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d.docs.live.net/511e301fdf463249/ドキュメント/県協会HPデータ/"/>
    </mc:Choice>
  </mc:AlternateContent>
  <xr:revisionPtr revIDLastSave="0" documentId="8_{3BC266D9-A8C4-40D4-9283-94E955C76601}" xr6:coauthVersionLast="47" xr6:coauthVersionMax="47" xr10:uidLastSave="{00000000-0000-0000-0000-000000000000}"/>
  <bookViews>
    <workbookView xWindow="-108" yWindow="-108" windowWidth="23256" windowHeight="12456" tabRatio="732" xr2:uid="{00000000-000D-0000-FFFF-FFFF00000000}"/>
  </bookViews>
  <sheets>
    <sheet name="書類作成方法" sheetId="11" r:id="rId1"/>
    <sheet name="①参加申込書（入力シート）" sheetId="6" r:id="rId2"/>
    <sheet name="➁プログラム申込書" sheetId="12" r:id="rId3"/>
    <sheet name="③プログラム原稿" sheetId="15" r:id="rId4"/>
    <sheet name="④役員・選手変更届(NEW)" sheetId="17" r:id="rId5"/>
    <sheet name="⑤フェイスガード申請書" sheetId="13" r:id="rId6"/>
    <sheet name="⑥トレーナー申請書" sheetId="14" r:id="rId7"/>
  </sheets>
  <definedNames>
    <definedName name="_xlnm.Print_Area" localSheetId="1">'①参加申込書（入力シート）'!$A$1:$AN$48</definedName>
    <definedName name="_xlnm.Print_Area" localSheetId="2">'➁プログラム申込書'!$A$1:$X$42</definedName>
    <definedName name="_xlnm.Print_Area" localSheetId="3">③プログラム原稿!$A$1:$AS$42</definedName>
    <definedName name="_xlnm.Print_Area" localSheetId="4">'④役員・選手変更届(NEW)'!$A$1:$N$44</definedName>
    <definedName name="_xlnm.Print_Area" localSheetId="5">⑤フェイスガード申請書!$A$1:$M$38</definedName>
    <definedName name="_xlnm.Print_Area" localSheetId="6">⑥トレーナー申請書!$A$1:$M$35</definedName>
    <definedName name="_xlnm.Print_Area" localSheetId="0">書類作成方法!$A$1:$A$48</definedName>
  </definedNames>
  <calcPr calcId="191029"/>
</workbook>
</file>

<file path=xl/calcChain.xml><?xml version="1.0" encoding="utf-8"?>
<calcChain xmlns="http://schemas.openxmlformats.org/spreadsheetml/2006/main">
  <c r="A1" i="17" l="1"/>
  <c r="A2" i="13" l="1"/>
  <c r="AL27" i="15" l="1"/>
  <c r="AL28" i="15"/>
  <c r="AL29" i="15"/>
  <c r="AL30" i="15"/>
  <c r="AH27" i="15"/>
  <c r="AH28" i="15"/>
  <c r="AH29" i="15"/>
  <c r="AH30" i="15"/>
  <c r="W27" i="15"/>
  <c r="W28" i="15"/>
  <c r="W29" i="15"/>
  <c r="W30" i="15"/>
  <c r="T27" i="15"/>
  <c r="T28" i="15"/>
  <c r="T29" i="15"/>
  <c r="T30" i="15"/>
  <c r="I27" i="15"/>
  <c r="I28" i="15"/>
  <c r="I29" i="15"/>
  <c r="I30" i="15"/>
  <c r="F27" i="15"/>
  <c r="F28" i="15"/>
  <c r="F29" i="15"/>
  <c r="F30" i="15"/>
  <c r="H17" i="12"/>
  <c r="G25" i="12" s="1"/>
  <c r="B34" i="12"/>
  <c r="E8" i="12"/>
  <c r="D6" i="12"/>
  <c r="P36" i="12"/>
  <c r="P38" i="12"/>
  <c r="P40" i="12"/>
  <c r="B36" i="12"/>
  <c r="B38" i="12"/>
  <c r="B40" i="12"/>
  <c r="P34" i="12"/>
  <c r="W16" i="15"/>
  <c r="T18" i="15"/>
  <c r="C43" i="17"/>
  <c r="I43" i="17"/>
  <c r="L46" i="6"/>
  <c r="B11" i="17"/>
  <c r="B10" i="17"/>
  <c r="J9" i="17"/>
  <c r="J10" i="17"/>
  <c r="I11" i="14"/>
  <c r="H9" i="14"/>
  <c r="A2" i="14"/>
  <c r="H9" i="13"/>
  <c r="B9" i="17"/>
  <c r="K18" i="14"/>
  <c r="I18" i="14"/>
  <c r="D18" i="14"/>
  <c r="A14" i="14"/>
  <c r="K20" i="13"/>
  <c r="D20" i="13"/>
  <c r="I11" i="13"/>
  <c r="Q37" i="15"/>
  <c r="Q36" i="15"/>
  <c r="L37" i="15"/>
  <c r="L36" i="15"/>
  <c r="AH7" i="15"/>
  <c r="A1" i="12"/>
  <c r="A14" i="13"/>
  <c r="AL34" i="15"/>
  <c r="AH34" i="15"/>
  <c r="W34" i="15"/>
  <c r="T34" i="15"/>
  <c r="I34" i="15"/>
  <c r="F34" i="15"/>
  <c r="H41" i="15"/>
  <c r="H39" i="15"/>
  <c r="AL33" i="15"/>
  <c r="AH33" i="15"/>
  <c r="W33" i="15"/>
  <c r="T33" i="15"/>
  <c r="I33" i="15"/>
  <c r="F33" i="15"/>
  <c r="AL32" i="15"/>
  <c r="AH32" i="15"/>
  <c r="W32" i="15"/>
  <c r="T32" i="15"/>
  <c r="I32" i="15"/>
  <c r="F32" i="15"/>
  <c r="AL31" i="15"/>
  <c r="AH31" i="15"/>
  <c r="W31" i="15"/>
  <c r="T31" i="15"/>
  <c r="I31" i="15"/>
  <c r="F31" i="15"/>
  <c r="AL26" i="15"/>
  <c r="AH26" i="15"/>
  <c r="W26" i="15"/>
  <c r="T26" i="15"/>
  <c r="I26" i="15"/>
  <c r="F26" i="15"/>
  <c r="AL25" i="15"/>
  <c r="AH25" i="15"/>
  <c r="W25" i="15"/>
  <c r="T25" i="15"/>
  <c r="I25" i="15"/>
  <c r="F25" i="15"/>
  <c r="AL24" i="15"/>
  <c r="AH24" i="15"/>
  <c r="W24" i="15"/>
  <c r="T24" i="15"/>
  <c r="I24" i="15"/>
  <c r="F24" i="15"/>
  <c r="AL23" i="15"/>
  <c r="AH23" i="15"/>
  <c r="W23" i="15"/>
  <c r="T23" i="15"/>
  <c r="I23" i="15"/>
  <c r="F23" i="15"/>
  <c r="AL22" i="15"/>
  <c r="AH22" i="15"/>
  <c r="W22" i="15"/>
  <c r="T22" i="15"/>
  <c r="I22" i="15"/>
  <c r="F22" i="15"/>
  <c r="AL21" i="15"/>
  <c r="AH21" i="15"/>
  <c r="W21" i="15"/>
  <c r="T21" i="15"/>
  <c r="I21" i="15"/>
  <c r="F21" i="15"/>
  <c r="AL20" i="15"/>
  <c r="AH20" i="15"/>
  <c r="W20" i="15"/>
  <c r="T20" i="15"/>
  <c r="I20" i="15"/>
  <c r="F20" i="15"/>
  <c r="AL19" i="15"/>
  <c r="AH19" i="15"/>
  <c r="W19" i="15"/>
  <c r="T19" i="15"/>
  <c r="I19" i="15"/>
  <c r="F19" i="15"/>
  <c r="AL18" i="15"/>
  <c r="AH18" i="15"/>
  <c r="W18" i="15"/>
  <c r="I18" i="15"/>
  <c r="F18" i="15"/>
  <c r="AL17" i="15"/>
  <c r="AH17" i="15"/>
  <c r="W17" i="15"/>
  <c r="T17" i="15"/>
  <c r="I17" i="15"/>
  <c r="F17" i="15"/>
  <c r="AL16" i="15"/>
  <c r="AH16" i="15"/>
  <c r="T16" i="15"/>
  <c r="I16" i="15"/>
  <c r="F16" i="15"/>
  <c r="AL15" i="15"/>
  <c r="AH15" i="15"/>
  <c r="W15" i="15"/>
  <c r="T15" i="15"/>
  <c r="I15" i="15"/>
  <c r="F15" i="15"/>
  <c r="D12" i="15"/>
  <c r="AL11" i="15"/>
  <c r="AA11" i="15"/>
  <c r="P11" i="15"/>
  <c r="D11" i="15"/>
  <c r="AL10" i="15"/>
  <c r="AA10" i="15"/>
  <c r="P10" i="15"/>
  <c r="D10" i="15"/>
  <c r="F7" i="15"/>
  <c r="F5" i="15"/>
  <c r="I20" i="13"/>
  <c r="T57" i="6"/>
</calcChain>
</file>

<file path=xl/sharedStrings.xml><?xml version="1.0" encoding="utf-8"?>
<sst xmlns="http://schemas.openxmlformats.org/spreadsheetml/2006/main" count="224" uniqueCount="168">
  <si>
    <t>フリガナ</t>
    <phoneticPr fontId="2"/>
  </si>
  <si>
    <t>所在地</t>
    <rPh sb="0" eb="3">
      <t>ショザイチ</t>
    </rPh>
    <phoneticPr fontId="2"/>
  </si>
  <si>
    <t>連絡先</t>
    <rPh sb="0" eb="3">
      <t>レンラクサキ</t>
    </rPh>
    <phoneticPr fontId="2"/>
  </si>
  <si>
    <t>参加申込書</t>
    <rPh sb="0" eb="2">
      <t>サンカ</t>
    </rPh>
    <rPh sb="2" eb="5">
      <t>モウシコミショ</t>
    </rPh>
    <phoneticPr fontId="2"/>
  </si>
  <si>
    <t>背番号</t>
    <rPh sb="0" eb="3">
      <t>セバンゴウ</t>
    </rPh>
    <phoneticPr fontId="2"/>
  </si>
  <si>
    <t>学年</t>
    <rPh sb="0" eb="2">
      <t>ガクネン</t>
    </rPh>
    <phoneticPr fontId="2"/>
  </si>
  <si>
    <t>利き腕</t>
    <rPh sb="0" eb="3">
      <t>キキウデ</t>
    </rPh>
    <phoneticPr fontId="2"/>
  </si>
  <si>
    <t>学校名</t>
    <rPh sb="0" eb="3">
      <t>ガッコウメイ</t>
    </rPh>
    <phoneticPr fontId="2"/>
  </si>
  <si>
    <t>監督名</t>
    <rPh sb="0" eb="2">
      <t>カントク</t>
    </rPh>
    <rPh sb="2" eb="3">
      <t>メイ</t>
    </rPh>
    <phoneticPr fontId="2"/>
  </si>
  <si>
    <t>電　話</t>
    <rPh sb="0" eb="1">
      <t>デン</t>
    </rPh>
    <rPh sb="2" eb="3">
      <t>ハナシ</t>
    </rPh>
    <phoneticPr fontId="2"/>
  </si>
  <si>
    <t>「役員変更」</t>
    <rPh sb="1" eb="3">
      <t>ヤクイン</t>
    </rPh>
    <rPh sb="3" eb="5">
      <t>ヘンコウ</t>
    </rPh>
    <phoneticPr fontId="2"/>
  </si>
  <si>
    <t>「選手変更」</t>
  </si>
  <si>
    <t>登録選手名</t>
  </si>
  <si>
    <t>生年月日</t>
    <rPh sb="0" eb="2">
      <t>セイネン</t>
    </rPh>
    <rPh sb="2" eb="4">
      <t>ガッピ</t>
    </rPh>
    <phoneticPr fontId="2"/>
  </si>
  <si>
    <t>身長</t>
    <rPh sb="0" eb="2">
      <t>シンチョウ</t>
    </rPh>
    <phoneticPr fontId="2"/>
  </si>
  <si>
    <t>変更選手名</t>
    <rPh sb="0" eb="2">
      <t>ヘンコウ</t>
    </rPh>
    <rPh sb="2" eb="4">
      <t>センシュ</t>
    </rPh>
    <rPh sb="4" eb="5">
      <t>メイ</t>
    </rPh>
    <phoneticPr fontId="2"/>
  </si>
  <si>
    <t>変更理由</t>
    <rPh sb="0" eb="2">
      <t>ヘンコウ</t>
    </rPh>
    <rPh sb="2" eb="4">
      <t>リユウ</t>
    </rPh>
    <phoneticPr fontId="2"/>
  </si>
  <si>
    <t>上記の理由により、本校在学生徒の標記大会への選手変更をお願いいたします。</t>
    <rPh sb="0" eb="2">
      <t>ジョウキ</t>
    </rPh>
    <rPh sb="3" eb="5">
      <t>リユウ</t>
    </rPh>
    <rPh sb="9" eb="11">
      <t>ホンコウ</t>
    </rPh>
    <rPh sb="11" eb="13">
      <t>ザイガク</t>
    </rPh>
    <rPh sb="13" eb="15">
      <t>セイト</t>
    </rPh>
    <rPh sb="16" eb="18">
      <t>ヒョウキ</t>
    </rPh>
    <rPh sb="18" eb="20">
      <t>タイカイ</t>
    </rPh>
    <rPh sb="22" eb="24">
      <t>センシュ</t>
    </rPh>
    <rPh sb="24" eb="26">
      <t>ヘンコウ</t>
    </rPh>
    <rPh sb="28" eb="29">
      <t>ネガ</t>
    </rPh>
    <phoneticPr fontId="2"/>
  </si>
  <si>
    <t>印</t>
    <rPh sb="0" eb="1">
      <t>イン</t>
    </rPh>
    <phoneticPr fontId="2"/>
  </si>
  <si>
    <t>都県名</t>
    <rPh sb="0" eb="2">
      <t>トケン</t>
    </rPh>
    <rPh sb="2" eb="3">
      <t>メイ</t>
    </rPh>
    <phoneticPr fontId="2"/>
  </si>
  <si>
    <t>市外局番</t>
    <rPh sb="0" eb="2">
      <t>シガイ</t>
    </rPh>
    <rPh sb="2" eb="4">
      <t>キョクバン</t>
    </rPh>
    <phoneticPr fontId="2"/>
  </si>
  <si>
    <t>長</t>
    <rPh sb="0" eb="1">
      <t>チョウ</t>
    </rPh>
    <phoneticPr fontId="2"/>
  </si>
  <si>
    <t>〒</t>
    <phoneticPr fontId="2"/>
  </si>
  <si>
    <t>身長㎝</t>
    <rPh sb="0" eb="2">
      <t>シンチョウ</t>
    </rPh>
    <phoneticPr fontId="2"/>
  </si>
  <si>
    <t>監督</t>
    <rPh sb="0" eb="2">
      <t>カントク</t>
    </rPh>
    <phoneticPr fontId="2"/>
  </si>
  <si>
    <t>役員</t>
    <rPh sb="0" eb="2">
      <t>ヤクイン</t>
    </rPh>
    <phoneticPr fontId="2"/>
  </si>
  <si>
    <t>上記の者は、本校在学生徒で標記大会に出場することを認め、参加申し込みをいたします。</t>
    <rPh sb="0" eb="2">
      <t>ジョウキ</t>
    </rPh>
    <rPh sb="3" eb="4">
      <t>モノ</t>
    </rPh>
    <rPh sb="6" eb="8">
      <t>ホンコウ</t>
    </rPh>
    <rPh sb="8" eb="10">
      <t>ザイガク</t>
    </rPh>
    <rPh sb="10" eb="12">
      <t>セイト</t>
    </rPh>
    <rPh sb="13" eb="15">
      <t>ヒョウキ</t>
    </rPh>
    <rPh sb="15" eb="17">
      <t>タイカイ</t>
    </rPh>
    <rPh sb="18" eb="20">
      <t>シュツジョウ</t>
    </rPh>
    <rPh sb="25" eb="26">
      <t>ミト</t>
    </rPh>
    <rPh sb="28" eb="30">
      <t>サンカ</t>
    </rPh>
    <rPh sb="30" eb="33">
      <t>モウシコ</t>
    </rPh>
    <phoneticPr fontId="2"/>
  </si>
  <si>
    <t>利き腕</t>
    <rPh sb="0" eb="1">
      <t>キ</t>
    </rPh>
    <rPh sb="2" eb="3">
      <t>ウデ</t>
    </rPh>
    <phoneticPr fontId="2"/>
  </si>
  <si>
    <t>ＣＰ</t>
    <phoneticPr fontId="2"/>
  </si>
  <si>
    <t>ＧＫ</t>
    <phoneticPr fontId="2"/>
  </si>
  <si>
    <t>主将名</t>
  </si>
  <si>
    <t>都県名</t>
  </si>
  <si>
    <t>フリガナ</t>
  </si>
  <si>
    <t>性　別</t>
  </si>
  <si>
    <t>監督</t>
  </si>
  <si>
    <t>役員</t>
  </si>
  <si>
    <t>背 番 号</t>
  </si>
  <si>
    <t>選　　　手　　　名</t>
  </si>
  <si>
    <t>学　年</t>
  </si>
  <si>
    <t>出　身　中　学</t>
  </si>
  <si>
    <t>身長㎝</t>
  </si>
  <si>
    <t>利き腕</t>
  </si>
  <si>
    <t>ユニフォームの色</t>
  </si>
  <si>
    <t>ＣＰ</t>
  </si>
  <si>
    <t>ＧＫ</t>
  </si>
  <si>
    <t>部の略歴</t>
    <rPh sb="0" eb="1">
      <t>ブ</t>
    </rPh>
    <rPh sb="2" eb="4">
      <t>リャクレキ</t>
    </rPh>
    <phoneticPr fontId="2"/>
  </si>
  <si>
    <t>学校名</t>
    <rPh sb="0" eb="3">
      <t>ガッコウメイ</t>
    </rPh>
    <phoneticPr fontId="2"/>
  </si>
  <si>
    <t>監督の抱負</t>
    <rPh sb="0" eb="2">
      <t>カントク</t>
    </rPh>
    <rPh sb="3" eb="5">
      <t>ホウフ</t>
    </rPh>
    <phoneticPr fontId="2"/>
  </si>
  <si>
    <t>年</t>
    <rPh sb="0" eb="1">
      <t>ネン</t>
    </rPh>
    <phoneticPr fontId="2"/>
  </si>
  <si>
    <t>月</t>
    <rPh sb="0" eb="1">
      <t>ツキ</t>
    </rPh>
    <phoneticPr fontId="2"/>
  </si>
  <si>
    <t>日</t>
    <rPh sb="0" eb="1">
      <t>ニチ</t>
    </rPh>
    <phoneticPr fontId="2"/>
  </si>
  <si>
    <t>職名</t>
    <rPh sb="0" eb="1">
      <t>ショク</t>
    </rPh>
    <rPh sb="1" eb="2">
      <t>メイ</t>
    </rPh>
    <phoneticPr fontId="2"/>
  </si>
  <si>
    <t>　　　　　↑　参加申込書の印刷範囲はここまでです</t>
    <rPh sb="7" eb="9">
      <t>サンカ</t>
    </rPh>
    <rPh sb="9" eb="12">
      <t>モウシコミショ</t>
    </rPh>
    <rPh sb="13" eb="15">
      <t>インサツ</t>
    </rPh>
    <rPh sb="15" eb="17">
      <t>ハンイ</t>
    </rPh>
    <phoneticPr fontId="2"/>
  </si>
  <si>
    <t>主将名</t>
    <rPh sb="0" eb="3">
      <t>シュショウメイ</t>
    </rPh>
    <phoneticPr fontId="2"/>
  </si>
  <si>
    <t>　　　　その他のセルは入力・削除・加工等を絶対にしないで下さい。</t>
    <rPh sb="17" eb="19">
      <t>カコウ</t>
    </rPh>
    <rPh sb="19" eb="20">
      <t>ナド</t>
    </rPh>
    <rPh sb="21" eb="23">
      <t>ゼッタイ</t>
    </rPh>
    <phoneticPr fontId="2"/>
  </si>
  <si>
    <t>　　　　役員登録をしているトレーナーについては申請する必要はありません。</t>
    <phoneticPr fontId="2"/>
  </si>
  <si>
    <t>申請有り</t>
    <rPh sb="0" eb="2">
      <t>シンセイ</t>
    </rPh>
    <rPh sb="2" eb="3">
      <t>ア</t>
    </rPh>
    <phoneticPr fontId="2"/>
  </si>
  <si>
    <t>トレーナー</t>
    <phoneticPr fontId="2"/>
  </si>
  <si>
    <r>
      <t>　　　　</t>
    </r>
    <r>
      <rPr>
        <sz val="11"/>
        <color indexed="10"/>
        <rFont val="ＭＳ Ｐゴシック"/>
        <family val="3"/>
        <charset val="128"/>
      </rPr>
      <t>入力が済んだら、２部プリントアウトし、高等学校長印の押印をうけ、</t>
    </r>
    <r>
      <rPr>
        <u val="double"/>
        <sz val="14"/>
        <rFont val="ＭＳ Ｐゴシック"/>
        <family val="3"/>
        <charset val="128"/>
      </rPr>
      <t>事前に各都県委員長</t>
    </r>
    <r>
      <rPr>
        <sz val="11"/>
        <color indexed="10"/>
        <rFont val="ＭＳ Ｐゴシック"/>
        <family val="3"/>
        <charset val="128"/>
      </rPr>
      <t>に提出してください。</t>
    </r>
    <rPh sb="4" eb="6">
      <t>ニュウリョク</t>
    </rPh>
    <rPh sb="7" eb="8">
      <t>ス</t>
    </rPh>
    <rPh sb="13" eb="14">
      <t>ブ</t>
    </rPh>
    <rPh sb="23" eb="25">
      <t>コウトウ</t>
    </rPh>
    <rPh sb="25" eb="27">
      <t>ガッコウ</t>
    </rPh>
    <rPh sb="28" eb="29">
      <t>イン</t>
    </rPh>
    <rPh sb="30" eb="32">
      <t>オウイン</t>
    </rPh>
    <phoneticPr fontId="2"/>
  </si>
  <si>
    <t>プログラム申込書</t>
    <rPh sb="5" eb="7">
      <t>モウシコミ</t>
    </rPh>
    <rPh sb="7" eb="8">
      <t>ショ</t>
    </rPh>
    <phoneticPr fontId="2"/>
  </si>
  <si>
    <t>責任者氏名</t>
    <rPh sb="0" eb="3">
      <t>セキニンシャ</t>
    </rPh>
    <rPh sb="3" eb="5">
      <t>シメイ</t>
    </rPh>
    <phoneticPr fontId="2"/>
  </si>
  <si>
    <t>各チームへは、代表者会議で、２部配布いたします。</t>
    <rPh sb="0" eb="1">
      <t>カク</t>
    </rPh>
    <rPh sb="7" eb="10">
      <t>ダイヒョウシャ</t>
    </rPh>
    <rPh sb="10" eb="12">
      <t>カイギ</t>
    </rPh>
    <rPh sb="15" eb="16">
      <t>ブ</t>
    </rPh>
    <rPh sb="16" eb="18">
      <t>ハイフ</t>
    </rPh>
    <phoneticPr fontId="2"/>
  </si>
  <si>
    <t>購入希望部数は、</t>
    <rPh sb="0" eb="2">
      <t>コウニュウ</t>
    </rPh>
    <rPh sb="2" eb="4">
      <t>キボウ</t>
    </rPh>
    <rPh sb="4" eb="6">
      <t>ブスウ</t>
    </rPh>
    <phoneticPr fontId="2"/>
  </si>
  <si>
    <t>部です。</t>
    <rPh sb="0" eb="1">
      <t>ブ</t>
    </rPh>
    <phoneticPr fontId="2"/>
  </si>
  <si>
    <t>購入金額は、</t>
    <rPh sb="0" eb="2">
      <t>コウニュウ</t>
    </rPh>
    <rPh sb="2" eb="4">
      <t>キンガク</t>
    </rPh>
    <phoneticPr fontId="2"/>
  </si>
  <si>
    <t>円です。</t>
    <rPh sb="0" eb="1">
      <t>エン</t>
    </rPh>
    <phoneticPr fontId="2"/>
  </si>
  <si>
    <t>お支払いは、大会参加料とあわせて振り込んでください。</t>
    <rPh sb="1" eb="3">
      <t>シハラ</t>
    </rPh>
    <rPh sb="6" eb="8">
      <t>タイカイ</t>
    </rPh>
    <rPh sb="8" eb="11">
      <t>サンカリョウ</t>
    </rPh>
    <rPh sb="16" eb="17">
      <t>フ</t>
    </rPh>
    <rPh sb="18" eb="19">
      <t>コ</t>
    </rPh>
    <phoneticPr fontId="2"/>
  </si>
  <si>
    <t>プログラムは、１部　１０００円です。</t>
    <rPh sb="8" eb="9">
      <t>ブ</t>
    </rPh>
    <rPh sb="14" eb="15">
      <t>エン</t>
    </rPh>
    <phoneticPr fontId="2"/>
  </si>
  <si>
    <t>　　　↓　プログラム購入部数</t>
    <rPh sb="10" eb="12">
      <t>コウニュウ</t>
    </rPh>
    <rPh sb="12" eb="14">
      <t>ブスウ</t>
    </rPh>
    <phoneticPr fontId="2"/>
  </si>
  <si>
    <t>部</t>
    <rPh sb="0" eb="1">
      <t>ブ</t>
    </rPh>
    <phoneticPr fontId="2"/>
  </si>
  <si>
    <t>金額</t>
    <rPh sb="0" eb="2">
      <t>キンガク</t>
    </rPh>
    <phoneticPr fontId="2"/>
  </si>
  <si>
    <t>円</t>
    <rPh sb="0" eb="1">
      <t>エン</t>
    </rPh>
    <phoneticPr fontId="2"/>
  </si>
  <si>
    <t>様式　２</t>
    <rPh sb="0" eb="2">
      <t>ヨウシキ</t>
    </rPh>
    <phoneticPr fontId="2"/>
  </si>
  <si>
    <t>様</t>
    <rPh sb="0" eb="1">
      <t>サマ</t>
    </rPh>
    <phoneticPr fontId="2"/>
  </si>
  <si>
    <t>大会競技委員長</t>
    <rPh sb="0" eb="2">
      <t>タイカイ</t>
    </rPh>
    <rPh sb="2" eb="4">
      <t>キョウギ</t>
    </rPh>
    <rPh sb="4" eb="7">
      <t>イインチョウ</t>
    </rPh>
    <phoneticPr fontId="2"/>
  </si>
  <si>
    <t>　　フェイスガードの使用について（申請）</t>
    <rPh sb="10" eb="12">
      <t>シヨウ</t>
    </rPh>
    <rPh sb="17" eb="19">
      <t>シンセイ</t>
    </rPh>
    <phoneticPr fontId="2"/>
  </si>
  <si>
    <t>１　該当選手</t>
    <rPh sb="2" eb="4">
      <t>ガイトウ</t>
    </rPh>
    <rPh sb="4" eb="6">
      <t>センシュ</t>
    </rPh>
    <phoneticPr fontId="2"/>
  </si>
  <si>
    <t>　○チーム名</t>
    <rPh sb="5" eb="6">
      <t>メイ</t>
    </rPh>
    <phoneticPr fontId="2"/>
  </si>
  <si>
    <t xml:space="preserve">　○背 番 号 </t>
    <rPh sb="2" eb="3">
      <t>セ</t>
    </rPh>
    <rPh sb="4" eb="5">
      <t>バン</t>
    </rPh>
    <rPh sb="6" eb="7">
      <t>ゴウ</t>
    </rPh>
    <phoneticPr fontId="2"/>
  </si>
  <si>
    <t>　○氏　　名</t>
    <rPh sb="2" eb="3">
      <t>シ</t>
    </rPh>
    <rPh sb="5" eb="6">
      <t>メイ</t>
    </rPh>
    <phoneticPr fontId="2"/>
  </si>
  <si>
    <t>２　マスクの形状</t>
    <rPh sb="6" eb="8">
      <t>ケイジョウ</t>
    </rPh>
    <phoneticPr fontId="2"/>
  </si>
  <si>
    <t>　○メ ー カ ー</t>
    <phoneticPr fontId="2"/>
  </si>
  <si>
    <t>　○品番・形式</t>
    <rPh sb="2" eb="4">
      <t>シナバン</t>
    </rPh>
    <rPh sb="5" eb="7">
      <t>ケイシキ</t>
    </rPh>
    <phoneticPr fontId="2"/>
  </si>
  <si>
    <t>　○色</t>
    <rPh sb="2" eb="3">
      <t>イロ</t>
    </rPh>
    <phoneticPr fontId="2"/>
  </si>
  <si>
    <t>３　申請理由</t>
    <rPh sb="2" eb="4">
      <t>シンセイ</t>
    </rPh>
    <rPh sb="4" eb="6">
      <t>リユウ</t>
    </rPh>
    <phoneticPr fontId="2"/>
  </si>
  <si>
    <t>様式　３</t>
    <rPh sb="0" eb="2">
      <t>ヨウシキ</t>
    </rPh>
    <phoneticPr fontId="2"/>
  </si>
  <si>
    <t>１　チーム名</t>
    <rPh sb="5" eb="6">
      <t>メイ</t>
    </rPh>
    <phoneticPr fontId="2"/>
  </si>
  <si>
    <t>２　トレーナー（氏名・所属・住所）</t>
    <rPh sb="8" eb="10">
      <t>シメイ</t>
    </rPh>
    <rPh sb="11" eb="13">
      <t>ショゾク</t>
    </rPh>
    <rPh sb="14" eb="16">
      <t>ジュウショ</t>
    </rPh>
    <phoneticPr fontId="2"/>
  </si>
  <si>
    <t>○氏　名</t>
    <rPh sb="1" eb="2">
      <t>シ</t>
    </rPh>
    <rPh sb="3" eb="4">
      <t>メイ</t>
    </rPh>
    <phoneticPr fontId="2"/>
  </si>
  <si>
    <t>○所　属</t>
    <rPh sb="1" eb="2">
      <t>ショ</t>
    </rPh>
    <rPh sb="3" eb="4">
      <t>ゾク</t>
    </rPh>
    <phoneticPr fontId="2"/>
  </si>
  <si>
    <t>○住　所</t>
    <rPh sb="1" eb="2">
      <t>ジュウ</t>
    </rPh>
    <rPh sb="3" eb="4">
      <t>ショ</t>
    </rPh>
    <phoneticPr fontId="2"/>
  </si>
  <si>
    <t>①参加申込書の作成方法</t>
    <rPh sb="1" eb="3">
      <t>サンカ</t>
    </rPh>
    <rPh sb="3" eb="6">
      <t>モウシコミショ</t>
    </rPh>
    <rPh sb="7" eb="9">
      <t>サクセイ</t>
    </rPh>
    <rPh sb="9" eb="11">
      <t>ホウホウ</t>
    </rPh>
    <phoneticPr fontId="2"/>
  </si>
  <si>
    <t>②プログラム申込書作成方法</t>
    <rPh sb="6" eb="9">
      <t>モウシコミショ</t>
    </rPh>
    <rPh sb="9" eb="11">
      <t>サクセイ</t>
    </rPh>
    <rPh sb="11" eb="13">
      <t>ホウホウ</t>
    </rPh>
    <phoneticPr fontId="2"/>
  </si>
  <si>
    <t>④役員・選手変更届の作成方法</t>
    <rPh sb="1" eb="3">
      <t>ヤクイン</t>
    </rPh>
    <rPh sb="4" eb="6">
      <t>センシュ</t>
    </rPh>
    <rPh sb="6" eb="8">
      <t>ヘンコウ</t>
    </rPh>
    <rPh sb="8" eb="9">
      <t>トドケ</t>
    </rPh>
    <rPh sb="10" eb="12">
      <t>サクセイ</t>
    </rPh>
    <rPh sb="12" eb="14">
      <t>ホウホウ</t>
    </rPh>
    <phoneticPr fontId="2"/>
  </si>
  <si>
    <t>⑤⑥フェイスガード・トレーナー申請書の作成方法</t>
    <rPh sb="15" eb="18">
      <t>シンセイショ</t>
    </rPh>
    <rPh sb="19" eb="21">
      <t>サクセイ</t>
    </rPh>
    <rPh sb="21" eb="23">
      <t>ホウホウ</t>
    </rPh>
    <phoneticPr fontId="2"/>
  </si>
  <si>
    <t>　　　　①参加申込書（入力シート）の下部（印刷範囲外）に、購入部数のみ入力してください。プログラム申込書シートに反映されます。</t>
    <rPh sb="5" eb="7">
      <t>サンカ</t>
    </rPh>
    <rPh sb="7" eb="10">
      <t>モウシコミショ</t>
    </rPh>
    <rPh sb="29" eb="31">
      <t>コウニュウ</t>
    </rPh>
    <rPh sb="31" eb="33">
      <t>ブスウ</t>
    </rPh>
    <rPh sb="35" eb="37">
      <t>ニュウリョク</t>
    </rPh>
    <rPh sb="49" eb="52">
      <t>モウシコミショ</t>
    </rPh>
    <rPh sb="56" eb="58">
      <t>ハンエイ</t>
    </rPh>
    <phoneticPr fontId="2"/>
  </si>
  <si>
    <t>　　　　　１　フリガナは全角カタカナで入力してください。</t>
    <phoneticPr fontId="2"/>
  </si>
  <si>
    <t>　　　　　２　性別は男子チームは「男」　女子チームは「女」　と入力してください。</t>
    <rPh sb="7" eb="9">
      <t>セイベツ</t>
    </rPh>
    <rPh sb="10" eb="12">
      <t>ダンシ</t>
    </rPh>
    <rPh sb="17" eb="18">
      <t>オトコ</t>
    </rPh>
    <rPh sb="20" eb="22">
      <t>ジョシ</t>
    </rPh>
    <rPh sb="27" eb="28">
      <t>オンナ</t>
    </rPh>
    <rPh sb="31" eb="33">
      <t>ニュウリョク</t>
    </rPh>
    <phoneticPr fontId="2"/>
  </si>
  <si>
    <t>　　　　　３　算用数字はすべて半角数字で入力してください。　郵便番号、電話番号のハイフンも半角で入力してください。</t>
    <rPh sb="7" eb="9">
      <t>サンヨウ</t>
    </rPh>
    <rPh sb="9" eb="11">
      <t>スウジ</t>
    </rPh>
    <rPh sb="15" eb="17">
      <t>ハンカク</t>
    </rPh>
    <rPh sb="17" eb="19">
      <t>スウジ</t>
    </rPh>
    <rPh sb="20" eb="22">
      <t>ニュウリョク</t>
    </rPh>
    <phoneticPr fontId="2"/>
  </si>
  <si>
    <t>　　　　　４　名前は性と名の間に全角スペースを入れてください。</t>
    <rPh sb="7" eb="9">
      <t>ナマエ</t>
    </rPh>
    <rPh sb="10" eb="11">
      <t>セイ</t>
    </rPh>
    <rPh sb="12" eb="13">
      <t>ナ</t>
    </rPh>
    <rPh sb="14" eb="15">
      <t>アイダ</t>
    </rPh>
    <rPh sb="16" eb="18">
      <t>ゼンカク</t>
    </rPh>
    <rPh sb="23" eb="24">
      <t>イ</t>
    </rPh>
    <phoneticPr fontId="2"/>
  </si>
  <si>
    <t>　　　　　５　主将の背番号は丸囲みの数字を入力してください。（例：②、⑩など） ※図形での○印は使用しないで下さい。</t>
    <rPh sb="7" eb="9">
      <t>シュショウ</t>
    </rPh>
    <rPh sb="10" eb="13">
      <t>セバンゴウ</t>
    </rPh>
    <rPh sb="14" eb="15">
      <t>マル</t>
    </rPh>
    <rPh sb="15" eb="16">
      <t>カコ</t>
    </rPh>
    <rPh sb="18" eb="20">
      <t>スウジ</t>
    </rPh>
    <rPh sb="21" eb="23">
      <t>ニュウリョク</t>
    </rPh>
    <rPh sb="31" eb="32">
      <t>レイ</t>
    </rPh>
    <rPh sb="41" eb="43">
      <t>ズケイ</t>
    </rPh>
    <rPh sb="46" eb="47">
      <t>ジルシ</t>
    </rPh>
    <rPh sb="48" eb="50">
      <t>シヨウ</t>
    </rPh>
    <rPh sb="54" eb="55">
      <t>クダ</t>
    </rPh>
    <phoneticPr fontId="2"/>
  </si>
  <si>
    <r>
      <t>　　　　　６　出身中学は、○○○○○中学校</t>
    </r>
    <r>
      <rPr>
        <sz val="11"/>
        <rFont val="ＭＳ Ｐゴシック"/>
        <family val="3"/>
        <charset val="128"/>
      </rPr>
      <t>と入力してください。</t>
    </r>
    <rPh sb="7" eb="9">
      <t>シュッシン</t>
    </rPh>
    <rPh sb="9" eb="11">
      <t>チュウガク</t>
    </rPh>
    <rPh sb="18" eb="21">
      <t>チュウガッコウ</t>
    </rPh>
    <rPh sb="22" eb="24">
      <t>ニュウリョク</t>
    </rPh>
    <phoneticPr fontId="2"/>
  </si>
  <si>
    <r>
      <t>　　　　</t>
    </r>
    <r>
      <rPr>
        <sz val="11"/>
        <rFont val="ＭＳ Ｐゴシック"/>
        <family val="3"/>
        <charset val="128"/>
      </rPr>
      <t>　７　参加料振込日を入力してください。</t>
    </r>
    <rPh sb="7" eb="10">
      <t>サンカリョウ</t>
    </rPh>
    <rPh sb="10" eb="12">
      <t>フリコミ</t>
    </rPh>
    <rPh sb="12" eb="13">
      <t>ビ</t>
    </rPh>
    <rPh sb="14" eb="16">
      <t>ニュウリョク</t>
    </rPh>
    <phoneticPr fontId="2"/>
  </si>
  <si>
    <r>
      <t>　　　　　</t>
    </r>
    <r>
      <rPr>
        <sz val="11"/>
        <rFont val="ＭＳ Ｐゴシック"/>
        <family val="3"/>
        <charset val="128"/>
      </rPr>
      <t>８　フェイスガード申請・トレーナー申請がある場合は、□にチェックをお願いします。（□をワンクリックでチェックが入ります。）</t>
    </r>
    <rPh sb="14" eb="16">
      <t>シンセイ</t>
    </rPh>
    <rPh sb="22" eb="24">
      <t>シンセイ</t>
    </rPh>
    <rPh sb="27" eb="29">
      <t>バアイ</t>
    </rPh>
    <rPh sb="39" eb="40">
      <t>ネガ</t>
    </rPh>
    <rPh sb="60" eb="61">
      <t>ハイ</t>
    </rPh>
    <phoneticPr fontId="2"/>
  </si>
  <si>
    <t>　　　　①参加申込書（入力シート）に入力すると、プログラム原稿に反映されます。また、①参加申込書（入力シート）の下部（印刷範囲外）に、</t>
    <rPh sb="5" eb="7">
      <t>サンカ</t>
    </rPh>
    <rPh sb="7" eb="9">
      <t>モウシコミ</t>
    </rPh>
    <rPh sb="9" eb="10">
      <t>ショ</t>
    </rPh>
    <rPh sb="11" eb="13">
      <t>ニュウリョク</t>
    </rPh>
    <rPh sb="18" eb="20">
      <t>ニュウリョク</t>
    </rPh>
    <rPh sb="29" eb="31">
      <t>ゲンコウ</t>
    </rPh>
    <rPh sb="32" eb="34">
      <t>ハンエイ</t>
    </rPh>
    <phoneticPr fontId="2"/>
  </si>
  <si>
    <t>　　　　プログラム掲載用の「監督の抱負」および「部の略歴」の欄があります。２５文字以内で記入してください。</t>
    <rPh sb="9" eb="12">
      <t>ケイサイヨウ</t>
    </rPh>
    <rPh sb="14" eb="16">
      <t>カントク</t>
    </rPh>
    <rPh sb="17" eb="19">
      <t>ホウフ</t>
    </rPh>
    <rPh sb="24" eb="25">
      <t>ブ</t>
    </rPh>
    <rPh sb="26" eb="28">
      <t>リャクレキ</t>
    </rPh>
    <rPh sb="30" eb="31">
      <t>ラン</t>
    </rPh>
    <phoneticPr fontId="2"/>
  </si>
  <si>
    <t>　　　　参加申込書（入力シート）は、水色に塗りつぶされているセルのみ、必要事項を入力してください。入力されると、塗りつぶしが解除されます。</t>
    <rPh sb="4" eb="6">
      <t>サンカ</t>
    </rPh>
    <rPh sb="6" eb="9">
      <t>モウシコミショ</t>
    </rPh>
    <rPh sb="10" eb="12">
      <t>ニュウリョク</t>
    </rPh>
    <rPh sb="18" eb="20">
      <t>ミズイロ</t>
    </rPh>
    <rPh sb="21" eb="22">
      <t>ヌ</t>
    </rPh>
    <rPh sb="35" eb="37">
      <t>ヒツヨウ</t>
    </rPh>
    <rPh sb="37" eb="39">
      <t>ジコウ</t>
    </rPh>
    <rPh sb="40" eb="42">
      <t>ニュウリョク</t>
    </rPh>
    <rPh sb="49" eb="51">
      <t>ニュウリョク</t>
    </rPh>
    <rPh sb="56" eb="57">
      <t>ヌ</t>
    </rPh>
    <rPh sb="62" eb="64">
      <t>カイジョ</t>
    </rPh>
    <phoneticPr fontId="2"/>
  </si>
  <si>
    <t xml:space="preserve">              また，申請書⑤⑥の作成もお願いします。</t>
    <rPh sb="17" eb="20">
      <t>シンセイショ</t>
    </rPh>
    <rPh sb="23" eb="25">
      <t>サクセイ</t>
    </rPh>
    <rPh sb="27" eb="28">
      <t>ネガ</t>
    </rPh>
    <phoneticPr fontId="2"/>
  </si>
  <si>
    <r>
      <t>　　　　必要に応じで、入力・プリントアウト・捺印のうえ、</t>
    </r>
    <r>
      <rPr>
        <u val="double"/>
        <sz val="14"/>
        <rFont val="ＭＳ Ｐゴシック"/>
        <family val="3"/>
        <charset val="128"/>
      </rPr>
      <t>事前に各都県委員長</t>
    </r>
    <r>
      <rPr>
        <sz val="11"/>
        <rFont val="ＭＳ Ｐゴシック"/>
        <family val="3"/>
        <charset val="128"/>
      </rPr>
      <t>に提出してください。</t>
    </r>
    <rPh sb="4" eb="6">
      <t>ヒツヨウ</t>
    </rPh>
    <rPh sb="7" eb="8">
      <t>オウ</t>
    </rPh>
    <rPh sb="11" eb="13">
      <t>ニュウリョク</t>
    </rPh>
    <rPh sb="22" eb="24">
      <t>ナツイン</t>
    </rPh>
    <rPh sb="28" eb="30">
      <t>ジゼン</t>
    </rPh>
    <rPh sb="31" eb="34">
      <t>カクトケン</t>
    </rPh>
    <rPh sb="34" eb="37">
      <t>イインチョウ</t>
    </rPh>
    <rPh sb="38" eb="40">
      <t>テイシュツ</t>
    </rPh>
    <phoneticPr fontId="2"/>
  </si>
  <si>
    <r>
      <t>　　　　</t>
    </r>
    <r>
      <rPr>
        <sz val="11"/>
        <color indexed="10"/>
        <rFont val="ＭＳ Ｐゴシック"/>
        <family val="3"/>
        <charset val="128"/>
      </rPr>
      <t>代金は大会参加料とあわせてお振り込みください。</t>
    </r>
    <phoneticPr fontId="2"/>
  </si>
  <si>
    <t>●各書類の申込締切</t>
    <rPh sb="1" eb="2">
      <t>カク</t>
    </rPh>
    <rPh sb="2" eb="4">
      <t>ショルイ</t>
    </rPh>
    <rPh sb="5" eb="7">
      <t>モウシコミ</t>
    </rPh>
    <rPh sb="7" eb="9">
      <t>シメキリ</t>
    </rPh>
    <phoneticPr fontId="2"/>
  </si>
  <si>
    <t>③プログラム原稿の作成方法・チーム集合写真送付方法</t>
    <rPh sb="6" eb="8">
      <t>ゲンコウ</t>
    </rPh>
    <rPh sb="9" eb="11">
      <t>サクセイ</t>
    </rPh>
    <rPh sb="11" eb="13">
      <t>ホウホウ</t>
    </rPh>
    <rPh sb="17" eb="19">
      <t>シュウゴウ</t>
    </rPh>
    <rPh sb="19" eb="21">
      <t>シャシン</t>
    </rPh>
    <rPh sb="21" eb="23">
      <t>ソウフ</t>
    </rPh>
    <rPh sb="23" eb="25">
      <t>ホウホウ</t>
    </rPh>
    <phoneticPr fontId="2"/>
  </si>
  <si>
    <t>　　　　チームの集合写真のデータを「関東選抜大会申込関係書類」ファイルとあわせて下記メールアドレスに送付してください。</t>
    <rPh sb="8" eb="10">
      <t>シュウゴウ</t>
    </rPh>
    <rPh sb="10" eb="12">
      <t>シャシン</t>
    </rPh>
    <rPh sb="18" eb="20">
      <t>カントウ</t>
    </rPh>
    <rPh sb="20" eb="22">
      <t>センバツ</t>
    </rPh>
    <rPh sb="22" eb="24">
      <t>タイカイ</t>
    </rPh>
    <rPh sb="24" eb="26">
      <t>モウシコミ</t>
    </rPh>
    <rPh sb="26" eb="28">
      <t>カンケイ</t>
    </rPh>
    <rPh sb="28" eb="30">
      <t>ショルイ</t>
    </rPh>
    <rPh sb="40" eb="42">
      <t>カキ</t>
    </rPh>
    <rPh sb="50" eb="52">
      <t>ソウフ</t>
    </rPh>
    <phoneticPr fontId="2"/>
  </si>
  <si>
    <t>　　　　　　　・撮影データは400MB以上の容量での撮影を推奨します。</t>
    <rPh sb="8" eb="10">
      <t>サツエイ</t>
    </rPh>
    <rPh sb="19" eb="21">
      <t>イジョウ</t>
    </rPh>
    <rPh sb="22" eb="24">
      <t>ヨウリョウ</t>
    </rPh>
    <rPh sb="26" eb="28">
      <t>サツエイ</t>
    </rPh>
    <rPh sb="29" eb="31">
      <t>スイショウ</t>
    </rPh>
    <phoneticPr fontId="2"/>
  </si>
  <si>
    <t>　　　　　　　・写真データはExcel等に貼り付けず、写真データ単体で送信してください。</t>
    <rPh sb="19" eb="20">
      <t>トウ</t>
    </rPh>
    <phoneticPr fontId="2"/>
  </si>
  <si>
    <t>　　　　　【チーム集合写真データの注意事項】</t>
    <rPh sb="9" eb="11">
      <t>シュウゴウ</t>
    </rPh>
    <rPh sb="11" eb="13">
      <t>シャシン</t>
    </rPh>
    <rPh sb="17" eb="19">
      <t>チュウイ</t>
    </rPh>
    <rPh sb="19" eb="21">
      <t>ジコウ</t>
    </rPh>
    <phoneticPr fontId="2"/>
  </si>
  <si>
    <t>　　　　　　　・デジタルカメラで撮影したデータをメールに添付して送信してください。</t>
    <phoneticPr fontId="2"/>
  </si>
  <si>
    <t xml:space="preserve">              ・サイズは横長でお願いします。</t>
    <rPh sb="19" eb="21">
      <t>ヨコナガ</t>
    </rPh>
    <rPh sb="23" eb="24">
      <t>ネガ</t>
    </rPh>
    <phoneticPr fontId="2"/>
  </si>
  <si>
    <t>帯同トレーナーについて（申請）</t>
  </si>
  <si>
    <t>　関東高等学校体育連盟ハンドボール専門部</t>
    <rPh sb="1" eb="3">
      <t>カントウ</t>
    </rPh>
    <rPh sb="3" eb="5">
      <t>コウトウ</t>
    </rPh>
    <rPh sb="5" eb="7">
      <t>ガッコウ</t>
    </rPh>
    <rPh sb="7" eb="9">
      <t>タイイク</t>
    </rPh>
    <rPh sb="9" eb="11">
      <t>レンメイ</t>
    </rPh>
    <rPh sb="17" eb="19">
      <t>センモン</t>
    </rPh>
    <rPh sb="19" eb="20">
      <t>ブ</t>
    </rPh>
    <phoneticPr fontId="2"/>
  </si>
  <si>
    <t>フリガナ</t>
    <phoneticPr fontId="2"/>
  </si>
  <si>
    <t>学校名
正式名称</t>
    <rPh sb="0" eb="3">
      <t>ガッコウメイ</t>
    </rPh>
    <rPh sb="4" eb="6">
      <t>セイシキ</t>
    </rPh>
    <rPh sb="6" eb="8">
      <t>メイショウ</t>
    </rPh>
    <phoneticPr fontId="2"/>
  </si>
  <si>
    <t>性別</t>
    <rPh sb="0" eb="1">
      <t>セイ</t>
    </rPh>
    <rPh sb="1" eb="2">
      <t>ベツ</t>
    </rPh>
    <phoneticPr fontId="2"/>
  </si>
  <si>
    <t>↓プログラム掲載用「監督の抱負・部の略歴」（参加申込書には印刷されません）</t>
    <rPh sb="6" eb="9">
      <t>ケイサイヨウ</t>
    </rPh>
    <rPh sb="10" eb="12">
      <t>カントク</t>
    </rPh>
    <rPh sb="13" eb="15">
      <t>ホウフ</t>
    </rPh>
    <rPh sb="16" eb="17">
      <t>ブ</t>
    </rPh>
    <rPh sb="18" eb="20">
      <t>リャクレキ</t>
    </rPh>
    <rPh sb="22" eb="24">
      <t>サンカ</t>
    </rPh>
    <rPh sb="24" eb="27">
      <t>モウシコミショ</t>
    </rPh>
    <rPh sb="29" eb="31">
      <t>インサツ</t>
    </rPh>
    <phoneticPr fontId="2"/>
  </si>
  <si>
    <t>引率
責任者</t>
    <rPh sb="0" eb="2">
      <t>インソツ</t>
    </rPh>
    <rPh sb="3" eb="6">
      <t>セキニンシャ</t>
    </rPh>
    <phoneticPr fontId="2"/>
  </si>
  <si>
    <t>背番号</t>
    <phoneticPr fontId="2"/>
  </si>
  <si>
    <t>学年</t>
    <rPh sb="0" eb="1">
      <t>ガク</t>
    </rPh>
    <rPh sb="1" eb="2">
      <t>トシ</t>
    </rPh>
    <phoneticPr fontId="2"/>
  </si>
  <si>
    <t>出身中学</t>
    <rPh sb="0" eb="1">
      <t>デ</t>
    </rPh>
    <rPh sb="1" eb="2">
      <t>ミ</t>
    </rPh>
    <rPh sb="2" eb="3">
      <t>ナカ</t>
    </rPh>
    <rPh sb="3" eb="4">
      <t>ガク</t>
    </rPh>
    <phoneticPr fontId="2"/>
  </si>
  <si>
    <t>選手氏名</t>
    <rPh sb="0" eb="1">
      <t>セン</t>
    </rPh>
    <rPh sb="1" eb="2">
      <t>テ</t>
    </rPh>
    <rPh sb="2" eb="4">
      <t>シメイ</t>
    </rPh>
    <phoneticPr fontId="2"/>
  </si>
  <si>
    <t>※主将には、丸囲みの数字を入力して下さい。</t>
    <rPh sb="1" eb="3">
      <t>シュショウ</t>
    </rPh>
    <rPh sb="6" eb="7">
      <t>マル</t>
    </rPh>
    <rPh sb="7" eb="8">
      <t>カコ</t>
    </rPh>
    <rPh sb="10" eb="12">
      <t>スウジ</t>
    </rPh>
    <rPh sb="13" eb="15">
      <t>ニュウリョク</t>
    </rPh>
    <rPh sb="17" eb="18">
      <t>クダ</t>
    </rPh>
    <phoneticPr fontId="2"/>
  </si>
  <si>
    <t>フェイスマスク</t>
    <phoneticPr fontId="2"/>
  </si>
  <si>
    <t>ユニフォーム色</t>
    <rPh sb="6" eb="7">
      <t>イロ</t>
    </rPh>
    <phoneticPr fontId="2"/>
  </si>
  <si>
    <t>部長</t>
    <rPh sb="0" eb="1">
      <t>ブ</t>
    </rPh>
    <rPh sb="1" eb="2">
      <t>チョウ</t>
    </rPh>
    <phoneticPr fontId="2"/>
  </si>
  <si>
    <t>大会審判長</t>
    <rPh sb="0" eb="2">
      <t>タイカイ</t>
    </rPh>
    <rPh sb="2" eb="3">
      <t>シン</t>
    </rPh>
    <rPh sb="3" eb="4">
      <t>ハン</t>
    </rPh>
    <rPh sb="4" eb="5">
      <t>チョウ</t>
    </rPh>
    <phoneticPr fontId="2"/>
  </si>
  <si>
    <t>選手氏名</t>
    <rPh sb="0" eb="2">
      <t>センシュ</t>
    </rPh>
    <rPh sb="2" eb="4">
      <t>シメイ</t>
    </rPh>
    <phoneticPr fontId="2"/>
  </si>
  <si>
    <t>出身中学</t>
    <rPh sb="0" eb="2">
      <t>シュッシン</t>
    </rPh>
    <rPh sb="2" eb="3">
      <t>チュウ</t>
    </rPh>
    <rPh sb="3" eb="4">
      <t>ガク</t>
    </rPh>
    <phoneticPr fontId="2"/>
  </si>
  <si>
    <t>　役員・選手変更届</t>
    <phoneticPr fontId="2"/>
  </si>
  <si>
    <t>関東高等学校体育連盟ハンドボール専門部長　様</t>
    <rPh sb="0" eb="2">
      <t>カントウ</t>
    </rPh>
    <rPh sb="2" eb="4">
      <t>コウトウ</t>
    </rPh>
    <rPh sb="4" eb="6">
      <t>ガッコウ</t>
    </rPh>
    <rPh sb="6" eb="8">
      <t>タイイク</t>
    </rPh>
    <rPh sb="8" eb="10">
      <t>レンメイ</t>
    </rPh>
    <rPh sb="16" eb="19">
      <t>センモンブ</t>
    </rPh>
    <rPh sb="19" eb="20">
      <t>チョウ</t>
    </rPh>
    <rPh sb="21" eb="22">
      <t>サマ</t>
    </rPh>
    <phoneticPr fontId="2"/>
  </si>
  <si>
    <t>登録役員氏名</t>
    <phoneticPr fontId="2"/>
  </si>
  <si>
    <t>変更役員氏名</t>
    <phoneticPr fontId="2"/>
  </si>
  <si>
    <t>⇒</t>
    <phoneticPr fontId="2"/>
  </si>
  <si>
    <t>プログラム原稿用紙</t>
    <rPh sb="5" eb="7">
      <t>ゲンコウ</t>
    </rPh>
    <rPh sb="7" eb="9">
      <t>ヨウシ</t>
    </rPh>
    <phoneticPr fontId="2"/>
  </si>
  <si>
    <t>北　嶋　　　　浩</t>
    <rPh sb="0" eb="1">
      <t>キタ</t>
    </rPh>
    <rPh sb="2" eb="3">
      <t>シマ</t>
    </rPh>
    <rPh sb="7" eb="8">
      <t>ヒロシ</t>
    </rPh>
    <phoneticPr fontId="2"/>
  </si>
  <si>
    <t>月</t>
    <rPh sb="0" eb="1">
      <t>ガツ</t>
    </rPh>
    <phoneticPr fontId="2"/>
  </si>
  <si>
    <t>ＧＫ・ＣＰ</t>
    <phoneticPr fontId="2"/>
  </si>
  <si>
    <t>このファイルには、①参加申込書（入力シート）、②プログラム申込書、③プログラム原稿、④役員・選手変更届、⑤フェイスガード申請書、⑥トレーナー申請書が用意されています。</t>
    <rPh sb="10" eb="12">
      <t>サンカ</t>
    </rPh>
    <rPh sb="12" eb="15">
      <t>モウシコミショ</t>
    </rPh>
    <rPh sb="16" eb="18">
      <t>ニュウリョク</t>
    </rPh>
    <rPh sb="29" eb="32">
      <t>モウシコミショ</t>
    </rPh>
    <rPh sb="43" eb="45">
      <t>ヤクイン</t>
    </rPh>
    <rPh sb="46" eb="48">
      <t>センシュ</t>
    </rPh>
    <rPh sb="48" eb="50">
      <t>ヘンコウ</t>
    </rPh>
    <rPh sb="50" eb="51">
      <t>トドケ</t>
    </rPh>
    <rPh sb="60" eb="62">
      <t>シンセイ</t>
    </rPh>
    <rPh sb="62" eb="63">
      <t>ショ</t>
    </rPh>
    <rPh sb="70" eb="73">
      <t>シンセイショ</t>
    </rPh>
    <rPh sb="74" eb="76">
      <t>ヨウイ</t>
    </rPh>
    <phoneticPr fontId="2"/>
  </si>
  <si>
    <t>●各書類の作成方法について　　</t>
    <rPh sb="1" eb="4">
      <t>カクショルイ</t>
    </rPh>
    <rPh sb="5" eb="7">
      <t>サクセイ</t>
    </rPh>
    <rPh sb="7" eb="9">
      <t>ホウホウ</t>
    </rPh>
    <phoneticPr fontId="2"/>
  </si>
  <si>
    <t>項目</t>
    <rPh sb="0" eb="2">
      <t>コウモク</t>
    </rPh>
    <phoneticPr fontId="2"/>
  </si>
  <si>
    <t>　５,０００円</t>
  </si>
  <si>
    <t>　１０,０００円</t>
  </si>
  <si>
    <t>領収書内訳</t>
    <rPh sb="0" eb="3">
      <t>リョウシュウショ</t>
    </rPh>
    <rPh sb="3" eb="5">
      <t>ウチワケ</t>
    </rPh>
    <phoneticPr fontId="2"/>
  </si>
  <si>
    <t>プログラム代の領収書等にご希望がありましたら</t>
    <rPh sb="5" eb="6">
      <t>ダイ</t>
    </rPh>
    <rPh sb="7" eb="10">
      <t>リョウシュウショ</t>
    </rPh>
    <rPh sb="10" eb="11">
      <t>トウ</t>
    </rPh>
    <rPh sb="13" eb="15">
      <t>キボウ</t>
    </rPh>
    <phoneticPr fontId="2"/>
  </si>
  <si>
    <t>（入力例）</t>
    <rPh sb="1" eb="3">
      <t>ニュウリョク</t>
    </rPh>
    <rPh sb="3" eb="4">
      <t>レイ</t>
    </rPh>
    <phoneticPr fontId="2"/>
  </si>
  <si>
    <t>下の欄に入力して下さい。</t>
    <rPh sb="0" eb="1">
      <t>シタ</t>
    </rPh>
    <rPh sb="2" eb="3">
      <t>ラン</t>
    </rPh>
    <rPh sb="4" eb="6">
      <t>ニュウリョク</t>
    </rPh>
    <rPh sb="8" eb="9">
      <t>クダ</t>
    </rPh>
    <phoneticPr fontId="2"/>
  </si>
  <si>
    <t>　プログラム代として　１０００円×５冊</t>
  </si>
  <si>
    <t>　プログラム代として　１０００円×１０冊</t>
  </si>
  <si>
    <t>生年月日</t>
    <rPh sb="0" eb="1">
      <t>ショウ</t>
    </rPh>
    <rPh sb="1" eb="2">
      <t>トシ</t>
    </rPh>
    <rPh sb="2" eb="3">
      <t>ツキ</t>
    </rPh>
    <rPh sb="3" eb="4">
      <t>ヒ</t>
    </rPh>
    <phoneticPr fontId="2"/>
  </si>
  <si>
    <t>令和</t>
    <rPh sb="0" eb="2">
      <t>レイワ</t>
    </rPh>
    <phoneticPr fontId="2"/>
  </si>
  <si>
    <t>参加料振込日
令和○○年○月○日</t>
    <rPh sb="0" eb="3">
      <t>サンカリョウ</t>
    </rPh>
    <rPh sb="3" eb="5">
      <t>フリコミ</t>
    </rPh>
    <rPh sb="5" eb="6">
      <t>ヒ</t>
    </rPh>
    <rPh sb="7" eb="9">
      <t>レイワ</t>
    </rPh>
    <rPh sb="11" eb="12">
      <t>ネン</t>
    </rPh>
    <rPh sb="13" eb="14">
      <t>ガツ</t>
    </rPh>
    <rPh sb="15" eb="16">
      <t>ニチ</t>
    </rPh>
    <phoneticPr fontId="2"/>
  </si>
  <si>
    <r>
      <t xml:space="preserve">    　　　</t>
    </r>
    <r>
      <rPr>
        <b/>
        <sz val="18"/>
        <color rgb="FFFF0000"/>
        <rFont val="ＭＳ ゴシック"/>
        <family val="3"/>
        <charset val="128"/>
      </rPr>
      <t>チーム集合写真データ</t>
    </r>
    <r>
      <rPr>
        <sz val="11"/>
        <rFont val="ＭＳ ゴシック"/>
        <family val="3"/>
        <charset val="128"/>
      </rPr>
      <t>とあわせて</t>
    </r>
    <r>
      <rPr>
        <b/>
        <sz val="11"/>
        <rFont val="ＭＳ ゴシック"/>
        <family val="3"/>
        <charset val="128"/>
      </rPr>
      <t>　</t>
    </r>
    <r>
      <rPr>
        <b/>
        <sz val="16"/>
        <color rgb="FFFF0000"/>
        <rFont val="ＭＳ ゴシック"/>
        <family val="3"/>
        <charset val="128"/>
      </rPr>
      <t>yoshimoto.seiya.ad@spec.ed.jp</t>
    </r>
    <r>
      <rPr>
        <sz val="20"/>
        <rFont val="ＭＳ ゴシック"/>
        <family val="3"/>
        <charset val="128"/>
      </rPr>
      <t>　</t>
    </r>
    <r>
      <rPr>
        <sz val="11"/>
        <rFont val="ＭＳ ゴシック"/>
        <family val="3"/>
        <charset val="128"/>
      </rPr>
      <t>に送付してください。</t>
    </r>
    <phoneticPr fontId="2"/>
  </si>
  <si>
    <r>
      <t>　　　　※①参加申込書（入力シート）の入力がすみましたら、ファイル名に「都県名」「学校名」を付け加えて、</t>
    </r>
    <r>
      <rPr>
        <sz val="16"/>
        <rFont val="ＭＳ ゴシック"/>
        <family val="3"/>
        <charset val="128"/>
      </rPr>
      <t xml:space="preserve"> </t>
    </r>
    <r>
      <rPr>
        <sz val="18"/>
        <color rgb="FFFF0000"/>
        <rFont val="ＭＳ ゴシック"/>
        <family val="3"/>
        <charset val="128"/>
      </rPr>
      <t>1月</t>
    </r>
    <r>
      <rPr>
        <sz val="18"/>
        <color indexed="10"/>
        <rFont val="ＭＳ ゴシック"/>
        <family val="3"/>
        <charset val="128"/>
      </rPr>
      <t>17日（金）ま</t>
    </r>
    <r>
      <rPr>
        <sz val="20"/>
        <color indexed="10"/>
        <rFont val="ＭＳ ゴシック"/>
        <family val="3"/>
        <charset val="128"/>
      </rPr>
      <t>で</t>
    </r>
    <r>
      <rPr>
        <sz val="11"/>
        <rFont val="ＭＳ ゴシック"/>
        <family val="3"/>
        <charset val="128"/>
      </rPr>
      <t>に</t>
    </r>
    <rPh sb="6" eb="8">
      <t>サンカ</t>
    </rPh>
    <rPh sb="8" eb="11">
      <t>モウシコミショ</t>
    </rPh>
    <rPh sb="12" eb="14">
      <t>ニュウリョク</t>
    </rPh>
    <rPh sb="19" eb="21">
      <t>ニュウリョク</t>
    </rPh>
    <rPh sb="33" eb="34">
      <t>メイ</t>
    </rPh>
    <rPh sb="36" eb="37">
      <t>ト</t>
    </rPh>
    <rPh sb="37" eb="39">
      <t>ケンメイ</t>
    </rPh>
    <rPh sb="41" eb="43">
      <t>ガッコウ</t>
    </rPh>
    <rPh sb="43" eb="44">
      <t>メイ</t>
    </rPh>
    <rPh sb="46" eb="47">
      <t>ツ</t>
    </rPh>
    <rPh sb="48" eb="49">
      <t>クワ</t>
    </rPh>
    <rPh sb="59" eb="60">
      <t>キン</t>
    </rPh>
    <phoneticPr fontId="2"/>
  </si>
  <si>
    <r>
      <t>　　　　※プログラム購入代金は、</t>
    </r>
    <r>
      <rPr>
        <sz val="20"/>
        <color rgb="FFFF0000"/>
        <rFont val="ＭＳ ゴシック"/>
        <family val="3"/>
        <charset val="128"/>
      </rPr>
      <t>1月15日(水)</t>
    </r>
    <r>
      <rPr>
        <sz val="11"/>
        <rFont val="ＭＳ ゴシック"/>
        <family val="3"/>
        <charset val="128"/>
      </rPr>
      <t>までに大会参加料とあわせて同じ口座にお振り込みください。</t>
    </r>
    <rPh sb="10" eb="12">
      <t>コウニュウ</t>
    </rPh>
    <rPh sb="12" eb="14">
      <t>ダイキン</t>
    </rPh>
    <rPh sb="17" eb="18">
      <t>ガツ</t>
    </rPh>
    <rPh sb="22" eb="23">
      <t>ミズ</t>
    </rPh>
    <rPh sb="27" eb="29">
      <t>タイカイ</t>
    </rPh>
    <rPh sb="29" eb="32">
      <t>サンカリョウ</t>
    </rPh>
    <rPh sb="37" eb="38">
      <t>オナ</t>
    </rPh>
    <rPh sb="39" eb="41">
      <t>コウザ</t>
    </rPh>
    <rPh sb="43" eb="44">
      <t>フ</t>
    </rPh>
    <rPh sb="45" eb="46">
      <t>コ</t>
    </rPh>
    <phoneticPr fontId="2"/>
  </si>
  <si>
    <r>
      <t>　　　　※プリントアウトした①参加申込書(2部)および⑤フェイスガード・⑥トレーナー申請書は、</t>
    </r>
    <r>
      <rPr>
        <sz val="20"/>
        <color rgb="FFFF0000"/>
        <rFont val="ＭＳ ゴシック"/>
        <family val="3"/>
        <charset val="128"/>
      </rPr>
      <t>1月18日(土)</t>
    </r>
    <r>
      <rPr>
        <sz val="11"/>
        <rFont val="ＭＳ ゴシック"/>
        <family val="3"/>
        <charset val="128"/>
      </rPr>
      <t>に</t>
    </r>
    <r>
      <rPr>
        <u val="double"/>
        <sz val="11"/>
        <rFont val="ＭＳ ゴシック"/>
        <family val="3"/>
        <charset val="128"/>
      </rPr>
      <t>各都県委員長が</t>
    </r>
    <r>
      <rPr>
        <sz val="11"/>
        <rFont val="ＭＳ ゴシック"/>
        <family val="3"/>
        <charset val="128"/>
      </rPr>
      <t>抽選会議に持参。</t>
    </r>
    <rPh sb="15" eb="17">
      <t>サンカ</t>
    </rPh>
    <rPh sb="17" eb="20">
      <t>モウシコミショ</t>
    </rPh>
    <rPh sb="22" eb="23">
      <t>ブ</t>
    </rPh>
    <rPh sb="48" eb="49">
      <t>ガツ</t>
    </rPh>
    <rPh sb="51" eb="52">
      <t>ニチ</t>
    </rPh>
    <rPh sb="53" eb="54">
      <t>ツチ</t>
    </rPh>
    <rPh sb="56" eb="59">
      <t>カクトケン</t>
    </rPh>
    <rPh sb="59" eb="62">
      <t>イインチョウ</t>
    </rPh>
    <rPh sb="63" eb="65">
      <t>チュウセン</t>
    </rPh>
    <rPh sb="65" eb="67">
      <t>カイギ</t>
    </rPh>
    <rPh sb="68" eb="70">
      <t>ジサン</t>
    </rPh>
    <phoneticPr fontId="2"/>
  </si>
  <si>
    <r>
      <t>　　　　※④役員・選手変更届は、</t>
    </r>
    <r>
      <rPr>
        <sz val="20"/>
        <color rgb="FFFF0000"/>
        <rFont val="ＭＳ ゴシック"/>
        <family val="3"/>
        <charset val="128"/>
      </rPr>
      <t>1月31日(金)</t>
    </r>
    <r>
      <rPr>
        <sz val="11"/>
        <rFont val="ＭＳ ゴシック"/>
        <family val="3"/>
        <charset val="128"/>
      </rPr>
      <t>に</t>
    </r>
    <r>
      <rPr>
        <u val="double"/>
        <sz val="11"/>
        <rFont val="ＭＳ ゴシック"/>
        <family val="3"/>
        <charset val="128"/>
      </rPr>
      <t>各都県委員長が</t>
    </r>
    <r>
      <rPr>
        <sz val="11"/>
        <rFont val="ＭＳ ゴシック"/>
        <family val="3"/>
        <charset val="128"/>
      </rPr>
      <t>１４時からの都県代表者会議に持参。</t>
    </r>
    <rPh sb="46" eb="48">
      <t>ジサン</t>
    </rPh>
    <phoneticPr fontId="2"/>
  </si>
  <si>
    <t>令和６年度　第３９回関東高等学校ハンドボール選抜大会</t>
    <rPh sb="0" eb="2">
      <t>レイワ</t>
    </rPh>
    <rPh sb="3" eb="5">
      <t>ネンド</t>
    </rPh>
    <rPh sb="6" eb="7">
      <t>ダイ</t>
    </rPh>
    <rPh sb="9" eb="10">
      <t>カイ</t>
    </rPh>
    <rPh sb="10" eb="12">
      <t>カントウ</t>
    </rPh>
    <rPh sb="12" eb="14">
      <t>コウトウ</t>
    </rPh>
    <rPh sb="14" eb="16">
      <t>ガッコウ</t>
    </rPh>
    <rPh sb="22" eb="24">
      <t>センバツ</t>
    </rPh>
    <rPh sb="24" eb="26">
      <t>タイカイ</t>
    </rPh>
    <phoneticPr fontId="2"/>
  </si>
  <si>
    <t>須　藤　　一　道</t>
    <rPh sb="0" eb="1">
      <t>ス</t>
    </rPh>
    <rPh sb="2" eb="3">
      <t>フジ</t>
    </rPh>
    <rPh sb="5" eb="6">
      <t>イチ</t>
    </rPh>
    <rPh sb="7" eb="8">
      <t>ミチ</t>
    </rPh>
    <phoneticPr fontId="2"/>
  </si>
  <si>
    <t>　　　　フェイスガード実物については、1月31日(金)１４時からの都県代表者会議および代表者会議の席で確認をしますので必ず持参してください。</t>
    <rPh sb="11" eb="13">
      <t>ジツブツ</t>
    </rPh>
    <rPh sb="49" eb="50">
      <t>セキ</t>
    </rPh>
    <rPh sb="59" eb="60">
      <t>カナラ</t>
    </rPh>
    <rPh sb="61" eb="63">
      <t>ジサン</t>
    </rPh>
    <phoneticPr fontId="2"/>
  </si>
  <si>
    <t>飯　村　　裕　志　</t>
    <rPh sb="0" eb="1">
      <t>メシ</t>
    </rPh>
    <rPh sb="2" eb="3">
      <t>ムラ</t>
    </rPh>
    <rPh sb="5" eb="6">
      <t>ユウ</t>
    </rPh>
    <rPh sb="7" eb="8">
      <t>ココロザシ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</si>
</sst>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411]ggge&quot;年&quot;m&quot;月&quot;d&quot;日&quot;;@"/>
    <numFmt numFmtId="177" formatCode="#"/>
    <numFmt numFmtId="178" formatCode="yyyy&quot;年&quot;\ m&quot;月&quot;\ d&quot;日&quot;"/>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b/>
      <sz val="14"/>
      <name val="ＭＳ Ｐゴシック"/>
      <family val="3"/>
      <charset val="128"/>
    </font>
    <font>
      <sz val="12"/>
      <name val="ＭＳ Ｐゴシック"/>
      <family val="3"/>
      <charset val="128"/>
    </font>
    <font>
      <u/>
      <sz val="11"/>
      <color indexed="12"/>
      <name val="ＭＳ Ｐゴシック"/>
      <family val="3"/>
      <charset val="128"/>
    </font>
    <font>
      <sz val="16"/>
      <name val="ＭＳ Ｐゴシック"/>
      <family val="3"/>
      <charset val="128"/>
    </font>
    <font>
      <b/>
      <sz val="16"/>
      <name val="ＭＳ Ｐゴシック"/>
      <family val="3"/>
      <charset val="128"/>
    </font>
    <font>
      <sz val="11"/>
      <name val="ＭＳ ゴシック"/>
      <family val="3"/>
      <charset val="128"/>
    </font>
    <font>
      <sz val="11"/>
      <name val="ＭＳ Ｐ明朝"/>
      <family val="1"/>
      <charset val="128"/>
    </font>
    <font>
      <sz val="11"/>
      <color indexed="10"/>
      <name val="ＭＳ Ｐゴシック"/>
      <family val="3"/>
      <charset val="128"/>
    </font>
    <font>
      <u val="double"/>
      <sz val="14"/>
      <name val="ＭＳ Ｐゴシック"/>
      <family val="3"/>
      <charset val="128"/>
    </font>
    <font>
      <sz val="20"/>
      <name val="ＭＳ Ｐゴシック"/>
      <family val="3"/>
      <charset val="128"/>
    </font>
    <font>
      <b/>
      <sz val="11"/>
      <name val="ＭＳ Ｐゴシック"/>
      <family val="3"/>
      <charset val="128"/>
    </font>
    <font>
      <sz val="32"/>
      <name val="ＭＳ Ｐゴシック"/>
      <family val="3"/>
      <charset val="128"/>
    </font>
    <font>
      <sz val="18"/>
      <name val="ＭＳ Ｐゴシック"/>
      <family val="3"/>
      <charset val="128"/>
    </font>
    <font>
      <u val="double"/>
      <sz val="11"/>
      <name val="ＭＳ ゴシック"/>
      <family val="3"/>
      <charset val="128"/>
    </font>
    <font>
      <b/>
      <sz val="14"/>
      <name val="ＭＳ ゴシック"/>
      <family val="3"/>
      <charset val="128"/>
    </font>
    <font>
      <sz val="12"/>
      <name val="ＭＳ ゴシック"/>
      <family val="3"/>
      <charset val="128"/>
    </font>
    <font>
      <sz val="8"/>
      <name val="ＭＳ ゴシック"/>
      <family val="3"/>
      <charset val="128"/>
    </font>
    <font>
      <sz val="10"/>
      <name val="ＭＳ ゴシック"/>
      <family val="3"/>
      <charset val="128"/>
    </font>
    <font>
      <sz val="16"/>
      <name val="ＭＳ ゴシック"/>
      <family val="3"/>
      <charset val="128"/>
    </font>
    <font>
      <sz val="36"/>
      <name val="ＭＳ ゴシック"/>
      <family val="3"/>
      <charset val="128"/>
    </font>
    <font>
      <sz val="28"/>
      <name val="ＭＳ ゴシック"/>
      <family val="3"/>
      <charset val="128"/>
    </font>
    <font>
      <b/>
      <sz val="16"/>
      <name val="ＭＳ ゴシック"/>
      <family val="3"/>
      <charset val="128"/>
    </font>
    <font>
      <sz val="14"/>
      <name val="ＭＳ ゴシック"/>
      <family val="3"/>
      <charset val="128"/>
    </font>
    <font>
      <b/>
      <sz val="12"/>
      <name val="ＭＳ ゴシック"/>
      <family val="3"/>
      <charset val="128"/>
    </font>
    <font>
      <sz val="11"/>
      <name val="ＭＳ 明朝"/>
      <family val="1"/>
      <charset val="128"/>
    </font>
    <font>
      <b/>
      <sz val="12"/>
      <name val="ＭＳ 明朝"/>
      <family val="1"/>
      <charset val="128"/>
    </font>
    <font>
      <sz val="10"/>
      <name val="ＭＳ 明朝"/>
      <family val="1"/>
      <charset val="128"/>
    </font>
    <font>
      <b/>
      <sz val="10"/>
      <name val="ＭＳ 明朝"/>
      <family val="1"/>
      <charset val="128"/>
    </font>
    <font>
      <sz val="9"/>
      <name val="ＭＳ ゴシック"/>
      <family val="3"/>
      <charset val="128"/>
    </font>
    <font>
      <b/>
      <sz val="10"/>
      <name val="ＭＳ ゴシック"/>
      <family val="3"/>
      <charset val="128"/>
    </font>
    <font>
      <sz val="11"/>
      <color rgb="FFFF0000"/>
      <name val="ＭＳ Ｐゴシック"/>
      <family val="3"/>
      <charset val="128"/>
    </font>
    <font>
      <sz val="10"/>
      <color rgb="FFFF0000"/>
      <name val="ＭＳ ゴシック"/>
      <family val="3"/>
      <charset val="128"/>
    </font>
    <font>
      <sz val="20"/>
      <color rgb="FFFF0000"/>
      <name val="ＭＳ ゴシック"/>
      <family val="3"/>
      <charset val="128"/>
    </font>
    <font>
      <b/>
      <sz val="18"/>
      <color rgb="FFFF0000"/>
      <name val="ＭＳ ゴシック"/>
      <family val="3"/>
      <charset val="128"/>
    </font>
    <font>
      <sz val="18"/>
      <color rgb="FFFF0000"/>
      <name val="ＭＳ ゴシック"/>
      <family val="3"/>
      <charset val="128"/>
    </font>
    <font>
      <sz val="18"/>
      <color indexed="10"/>
      <name val="ＭＳ ゴシック"/>
      <family val="3"/>
      <charset val="128"/>
    </font>
    <font>
      <sz val="20"/>
      <color indexed="10"/>
      <name val="ＭＳ ゴシック"/>
      <family val="3"/>
      <charset val="128"/>
    </font>
    <font>
      <b/>
      <sz val="11"/>
      <name val="ＭＳ ゴシック"/>
      <family val="3"/>
      <charset val="128"/>
    </font>
    <font>
      <sz val="20"/>
      <name val="ＭＳ ゴシック"/>
      <family val="3"/>
      <charset val="128"/>
    </font>
    <font>
      <u/>
      <sz val="11"/>
      <color indexed="12"/>
      <name val="ＭＳ ゴシック"/>
      <family val="3"/>
      <charset val="128"/>
    </font>
    <font>
      <b/>
      <sz val="16"/>
      <color rgb="FFFF0000"/>
      <name val="ＭＳ ゴシック"/>
      <family val="3"/>
      <charset val="128"/>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0" tint="-0.14999847407452621"/>
        <bgColor indexed="64"/>
      </patternFill>
    </fill>
    <fill>
      <patternFill patternType="solid">
        <fgColor rgb="FFCCFFFF"/>
        <bgColor indexed="64"/>
      </patternFill>
    </fill>
  </fills>
  <borders count="66">
    <border>
      <left/>
      <right/>
      <top/>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s>
  <cellStyleXfs count="3">
    <xf numFmtId="0" fontId="0" fillId="0" borderId="0"/>
    <xf numFmtId="0" fontId="8" fillId="0" borderId="0" applyNumberFormat="0" applyFill="0" applyBorder="0" applyAlignment="0" applyProtection="0">
      <alignment vertical="top"/>
      <protection locked="0"/>
    </xf>
    <xf numFmtId="38" fontId="1" fillId="0" borderId="0" applyFont="0" applyFill="0" applyBorder="0" applyAlignment="0" applyProtection="0"/>
  </cellStyleXfs>
  <cellXfs count="349">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49" fontId="7" fillId="0" borderId="0" xfId="0" applyNumberFormat="1" applyFont="1" applyAlignment="1">
      <alignment horizontal="center" vertical="center"/>
    </xf>
    <xf numFmtId="49" fontId="0" fillId="0" borderId="0" xfId="0" applyNumberFormat="1" applyAlignment="1">
      <alignment horizontal="center" vertical="center"/>
    </xf>
    <xf numFmtId="49" fontId="5" fillId="0" borderId="0" xfId="0" applyNumberFormat="1" applyFont="1" applyAlignment="1">
      <alignment horizontal="center" vertical="center" shrinkToFit="1"/>
    </xf>
    <xf numFmtId="0" fontId="0" fillId="0" borderId="0" xfId="0" applyAlignment="1">
      <alignment horizontal="center" vertical="center" shrinkToFit="1"/>
    </xf>
    <xf numFmtId="0" fontId="0" fillId="0" borderId="0" xfId="0" applyAlignment="1">
      <alignment horizontal="center" vertical="center" textRotation="255" shrinkToFit="1"/>
    </xf>
    <xf numFmtId="0" fontId="5" fillId="0" borderId="0" xfId="0" applyFont="1" applyAlignment="1">
      <alignment horizontal="center" vertical="center" textRotation="255"/>
    </xf>
    <xf numFmtId="0" fontId="0" fillId="0" borderId="0" xfId="0" applyAlignment="1">
      <alignment horizontal="center" vertical="center" textRotation="255"/>
    </xf>
    <xf numFmtId="0" fontId="0" fillId="0" borderId="0" xfId="0" applyAlignment="1">
      <alignment horizontal="left" vertical="center"/>
    </xf>
    <xf numFmtId="0" fontId="5" fillId="0" borderId="0" xfId="0" applyFont="1" applyAlignment="1">
      <alignment horizontal="center" vertical="center"/>
    </xf>
    <xf numFmtId="0" fontId="3" fillId="0" borderId="0" xfId="0" applyFont="1" applyAlignment="1">
      <alignment horizontal="center" vertical="center" shrinkToFit="1"/>
    </xf>
    <xf numFmtId="0" fontId="10" fillId="0" borderId="0" xfId="0" applyFont="1"/>
    <xf numFmtId="0" fontId="0" fillId="0" borderId="0" xfId="0" applyAlignment="1">
      <alignment vertical="center"/>
    </xf>
    <xf numFmtId="0" fontId="6" fillId="0" borderId="0" xfId="0" applyFont="1" applyAlignment="1">
      <alignment vertical="center"/>
    </xf>
    <xf numFmtId="0" fontId="15" fillId="0" borderId="0" xfId="0" applyFont="1" applyAlignment="1">
      <alignment horizontal="center"/>
    </xf>
    <xf numFmtId="0" fontId="6" fillId="0" borderId="0" xfId="0" applyFont="1" applyAlignment="1">
      <alignment horizontal="center"/>
    </xf>
    <xf numFmtId="0" fontId="9" fillId="0" borderId="0" xfId="0" applyFont="1"/>
    <xf numFmtId="0" fontId="16" fillId="0" borderId="0" xfId="0" applyFont="1"/>
    <xf numFmtId="0" fontId="36"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horizontal="center" vertical="center"/>
    </xf>
    <xf numFmtId="0" fontId="20" fillId="0" borderId="0" xfId="0" applyFont="1" applyAlignment="1">
      <alignment vertical="center"/>
    </xf>
    <xf numFmtId="0" fontId="23" fillId="0" borderId="1" xfId="0" applyFont="1" applyBorder="1" applyAlignment="1">
      <alignment vertical="center"/>
    </xf>
    <xf numFmtId="0" fontId="24" fillId="0" borderId="2" xfId="0" applyFont="1" applyBorder="1" applyAlignment="1">
      <alignment vertical="center"/>
    </xf>
    <xf numFmtId="0" fontId="28" fillId="0" borderId="3" xfId="0" applyFont="1" applyBorder="1" applyAlignment="1">
      <alignment vertical="center"/>
    </xf>
    <xf numFmtId="0" fontId="24" fillId="0" borderId="0" xfId="0" applyFont="1" applyAlignment="1">
      <alignment vertical="center"/>
    </xf>
    <xf numFmtId="0" fontId="26" fillId="0" borderId="0" xfId="0" applyFont="1" applyAlignment="1">
      <alignment vertical="center"/>
    </xf>
    <xf numFmtId="0" fontId="27" fillId="0" borderId="0" xfId="0" applyFont="1"/>
    <xf numFmtId="0" fontId="23" fillId="0" borderId="4" xfId="0" applyFont="1" applyBorder="1" applyAlignment="1">
      <alignment vertical="center"/>
    </xf>
    <xf numFmtId="0" fontId="23" fillId="0" borderId="5" xfId="0" applyFont="1" applyBorder="1" applyAlignment="1">
      <alignment vertical="center"/>
    </xf>
    <xf numFmtId="0" fontId="23" fillId="0" borderId="0" xfId="0" applyFont="1" applyAlignment="1">
      <alignment vertical="center"/>
    </xf>
    <xf numFmtId="0" fontId="23" fillId="0" borderId="0" xfId="0" applyFont="1"/>
    <xf numFmtId="0" fontId="23" fillId="0" borderId="0" xfId="0" applyFont="1" applyAlignment="1">
      <alignment horizontal="center" vertical="center"/>
    </xf>
    <xf numFmtId="0" fontId="23" fillId="0" borderId="6" xfId="0" applyFont="1" applyBorder="1"/>
    <xf numFmtId="0" fontId="23" fillId="0" borderId="6" xfId="0" applyFont="1" applyBorder="1" applyAlignment="1">
      <alignment vertical="center"/>
    </xf>
    <xf numFmtId="0" fontId="23" fillId="0" borderId="7" xfId="0" applyFont="1" applyBorder="1" applyAlignment="1">
      <alignment horizontal="center" vertical="center"/>
    </xf>
    <xf numFmtId="0" fontId="23" fillId="0" borderId="6" xfId="0" applyFont="1" applyBorder="1" applyAlignment="1">
      <alignment horizontal="center" vertical="center"/>
    </xf>
    <xf numFmtId="0" fontId="37" fillId="0" borderId="5" xfId="0" applyFont="1" applyBorder="1" applyAlignment="1">
      <alignment vertical="center"/>
    </xf>
    <xf numFmtId="0" fontId="23" fillId="3" borderId="1" xfId="0" applyFont="1" applyFill="1" applyBorder="1" applyAlignment="1">
      <alignment vertical="center"/>
    </xf>
    <xf numFmtId="0" fontId="23" fillId="2" borderId="0" xfId="0" applyFont="1" applyFill="1" applyAlignment="1">
      <alignment vertical="center"/>
    </xf>
    <xf numFmtId="0" fontId="22" fillId="0" borderId="0" xfId="0" applyFont="1" applyAlignment="1">
      <alignment horizontal="center" vertical="center"/>
    </xf>
    <xf numFmtId="0" fontId="22" fillId="0" borderId="8" xfId="0" applyFont="1" applyBorder="1" applyAlignment="1">
      <alignment horizontal="center" vertical="center"/>
    </xf>
    <xf numFmtId="0" fontId="23" fillId="0" borderId="0" xfId="0" applyFont="1" applyAlignment="1">
      <alignment horizontal="left" vertical="center"/>
    </xf>
    <xf numFmtId="0" fontId="29" fillId="0" borderId="0" xfId="0" applyFont="1" applyAlignment="1">
      <alignment horizontal="left" vertical="center"/>
    </xf>
    <xf numFmtId="0" fontId="22" fillId="0" borderId="9" xfId="0" applyFont="1" applyBorder="1" applyAlignment="1">
      <alignment horizontal="center" vertical="center"/>
    </xf>
    <xf numFmtId="0" fontId="30" fillId="0" borderId="0" xfId="0" applyFont="1"/>
    <xf numFmtId="0" fontId="32" fillId="0" borderId="0" xfId="0" applyFont="1" applyAlignment="1">
      <alignment horizontal="left" vertical="center"/>
    </xf>
    <xf numFmtId="0" fontId="32" fillId="0" borderId="0" xfId="0" applyFont="1" applyAlignment="1">
      <alignment vertical="center"/>
    </xf>
    <xf numFmtId="0" fontId="32" fillId="0" borderId="0" xfId="0" applyFont="1"/>
    <xf numFmtId="0" fontId="32" fillId="0" borderId="0" xfId="0" applyFont="1" applyAlignment="1">
      <alignment horizontal="center" vertical="center"/>
    </xf>
    <xf numFmtId="0" fontId="32" fillId="0" borderId="6" xfId="0" applyFont="1" applyBorder="1" applyAlignment="1">
      <alignment horizontal="center" vertical="center"/>
    </xf>
    <xf numFmtId="0" fontId="33" fillId="0" borderId="0" xfId="0" applyFont="1" applyAlignment="1">
      <alignment horizontal="center" vertical="center"/>
    </xf>
    <xf numFmtId="0" fontId="32" fillId="0" borderId="0" xfId="0" applyFont="1" applyAlignment="1">
      <alignment horizontal="right" vertical="center"/>
    </xf>
    <xf numFmtId="0" fontId="23" fillId="0" borderId="0" xfId="0" applyFont="1" applyAlignment="1">
      <alignment horizontal="left" vertical="center" shrinkToFit="1"/>
    </xf>
    <xf numFmtId="0" fontId="23" fillId="0" borderId="0" xfId="0" applyFont="1" applyAlignment="1">
      <alignment horizontal="left"/>
    </xf>
    <xf numFmtId="0" fontId="23" fillId="0" borderId="10" xfId="0" applyFont="1" applyBorder="1" applyAlignment="1">
      <alignment horizontal="left" vertical="center"/>
    </xf>
    <xf numFmtId="0" fontId="23" fillId="0" borderId="0" xfId="0" applyFont="1" applyAlignment="1">
      <alignment horizontal="left" vertical="top"/>
    </xf>
    <xf numFmtId="49" fontId="23" fillId="0" borderId="0" xfId="0" applyNumberFormat="1" applyFont="1" applyAlignment="1">
      <alignment horizontal="left" vertical="top" wrapText="1"/>
    </xf>
    <xf numFmtId="0" fontId="22" fillId="0" borderId="10" xfId="0" applyFont="1" applyBorder="1" applyAlignment="1">
      <alignment horizontal="center" vertical="center"/>
    </xf>
    <xf numFmtId="0" fontId="22" fillId="0" borderId="11" xfId="0" applyFont="1" applyBorder="1" applyAlignment="1">
      <alignment vertical="center"/>
    </xf>
    <xf numFmtId="0" fontId="23" fillId="0" borderId="4" xfId="0" applyFont="1" applyBorder="1" applyAlignment="1">
      <alignment horizontal="left" vertical="center"/>
    </xf>
    <xf numFmtId="0" fontId="15" fillId="0" borderId="0" xfId="0" applyFont="1"/>
    <xf numFmtId="0" fontId="23" fillId="0" borderId="0" xfId="0" applyFont="1" applyAlignment="1">
      <alignment horizontal="center"/>
    </xf>
    <xf numFmtId="0" fontId="23" fillId="0" borderId="0" xfId="0" applyFont="1" applyAlignment="1" applyProtection="1">
      <alignment horizontal="center"/>
      <protection locked="0"/>
    </xf>
    <xf numFmtId="0" fontId="23" fillId="0" borderId="10" xfId="0" applyFont="1" applyBorder="1" applyAlignment="1" applyProtection="1">
      <alignment horizontal="left" vertical="center"/>
      <protection locked="0"/>
    </xf>
    <xf numFmtId="0" fontId="23" fillId="0" borderId="10"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0" fillId="0" borderId="0" xfId="0" applyAlignment="1">
      <alignment vertical="center" shrinkToFit="1"/>
    </xf>
    <xf numFmtId="0" fontId="11" fillId="0" borderId="0" xfId="0" applyFont="1" applyAlignment="1">
      <alignment vertical="center" wrapText="1"/>
    </xf>
    <xf numFmtId="0" fontId="20" fillId="4" borderId="0" xfId="0" applyFont="1" applyFill="1" applyAlignment="1">
      <alignment vertical="center"/>
    </xf>
    <xf numFmtId="0" fontId="11" fillId="4" borderId="0" xfId="0" applyFont="1" applyFill="1" applyAlignment="1">
      <alignment vertical="center"/>
    </xf>
    <xf numFmtId="0" fontId="43" fillId="4" borderId="0" xfId="0" applyFont="1" applyFill="1" applyAlignment="1">
      <alignment vertical="center"/>
    </xf>
    <xf numFmtId="0" fontId="45" fillId="4" borderId="0" xfId="1" applyFont="1" applyFill="1" applyAlignment="1" applyProtection="1">
      <alignment vertical="center"/>
    </xf>
    <xf numFmtId="0" fontId="25" fillId="2" borderId="15" xfId="0" applyFont="1" applyFill="1" applyBorder="1" applyAlignment="1" applyProtection="1">
      <alignment horizontal="center" vertical="center"/>
      <protection locked="0"/>
    </xf>
    <xf numFmtId="0" fontId="25" fillId="2" borderId="16" xfId="0" applyFont="1" applyFill="1" applyBorder="1" applyAlignment="1" applyProtection="1">
      <alignment horizontal="center" vertical="center"/>
      <protection locked="0"/>
    </xf>
    <xf numFmtId="0" fontId="25" fillId="2" borderId="17" xfId="0" applyFont="1" applyFill="1" applyBorder="1" applyAlignment="1" applyProtection="1">
      <alignment horizontal="center" vertical="center"/>
      <protection locked="0"/>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23" fillId="2" borderId="18" xfId="0" applyFont="1" applyFill="1" applyBorder="1" applyAlignment="1" applyProtection="1">
      <alignment horizontal="center" vertical="center"/>
      <protection locked="0"/>
    </xf>
    <xf numFmtId="0" fontId="23" fillId="2" borderId="6" xfId="0" applyFont="1" applyFill="1" applyBorder="1" applyAlignment="1" applyProtection="1">
      <alignment horizontal="center" vertical="center"/>
      <protection locked="0"/>
    </xf>
    <xf numFmtId="0" fontId="23" fillId="2" borderId="19" xfId="0" applyFont="1" applyFill="1" applyBorder="1" applyAlignment="1" applyProtection="1">
      <alignment horizontal="center" vertical="center"/>
      <protection locked="0"/>
    </xf>
    <xf numFmtId="58" fontId="23" fillId="5" borderId="4" xfId="0" applyNumberFormat="1"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23" fillId="5" borderId="5" xfId="0" applyFont="1" applyFill="1" applyBorder="1" applyAlignment="1" applyProtection="1">
      <alignment horizontal="center" vertical="center"/>
      <protection locked="0"/>
    </xf>
    <xf numFmtId="0" fontId="22" fillId="0" borderId="4" xfId="0" applyFont="1" applyBorder="1" applyAlignment="1">
      <alignment horizontal="center" vertical="center"/>
    </xf>
    <xf numFmtId="0" fontId="22" fillId="0" borderId="1" xfId="0" applyFont="1" applyBorder="1" applyAlignment="1">
      <alignment horizontal="center" vertical="center"/>
    </xf>
    <xf numFmtId="0" fontId="22" fillId="0" borderId="5" xfId="0" applyFont="1" applyBorder="1" applyAlignment="1">
      <alignment horizontal="center" vertical="center"/>
    </xf>
    <xf numFmtId="0" fontId="22" fillId="0" borderId="11" xfId="0" applyFont="1" applyBorder="1" applyAlignment="1">
      <alignment horizontal="center" vertical="center" textRotation="255"/>
    </xf>
    <xf numFmtId="0" fontId="22" fillId="0" borderId="20" xfId="0" applyFont="1" applyBorder="1" applyAlignment="1">
      <alignment horizontal="center" vertical="center" textRotation="255"/>
    </xf>
    <xf numFmtId="0" fontId="23" fillId="2" borderId="21" xfId="0" applyFont="1" applyFill="1" applyBorder="1" applyAlignment="1" applyProtection="1">
      <alignment horizontal="left" vertical="center" wrapText="1"/>
      <protection locked="0"/>
    </xf>
    <xf numFmtId="0" fontId="23" fillId="2" borderId="22" xfId="0" applyFont="1" applyFill="1" applyBorder="1" applyAlignment="1" applyProtection="1">
      <alignment horizontal="left" vertical="center" wrapText="1"/>
      <protection locked="0"/>
    </xf>
    <xf numFmtId="0" fontId="23" fillId="2" borderId="23" xfId="0" applyFont="1" applyFill="1" applyBorder="1" applyAlignment="1" applyProtection="1">
      <alignment horizontal="left" vertical="center" wrapText="1"/>
      <protection locked="0"/>
    </xf>
    <xf numFmtId="0" fontId="23" fillId="2" borderId="0" xfId="0" applyFont="1" applyFill="1" applyAlignment="1" applyProtection="1">
      <alignment horizontal="center" vertical="center"/>
      <protection locked="0"/>
    </xf>
    <xf numFmtId="0" fontId="23" fillId="0" borderId="0" xfId="0" applyFont="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6" xfId="0" applyFont="1" applyBorder="1" applyAlignment="1">
      <alignment horizontal="center" vertical="center"/>
    </xf>
    <xf numFmtId="0" fontId="11" fillId="0" borderId="19" xfId="0" applyFont="1" applyBorder="1" applyAlignment="1">
      <alignment horizontal="center" vertical="center"/>
    </xf>
    <xf numFmtId="0" fontId="11" fillId="0" borderId="28" xfId="0" applyFont="1" applyBorder="1" applyAlignment="1">
      <alignment horizontal="center" vertical="center"/>
    </xf>
    <xf numFmtId="0" fontId="11" fillId="0" borderId="7"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2" borderId="33" xfId="0" applyFont="1" applyFill="1" applyBorder="1" applyAlignment="1" applyProtection="1">
      <alignment horizontal="left" vertical="top"/>
      <protection locked="0"/>
    </xf>
    <xf numFmtId="0" fontId="11" fillId="2" borderId="25" xfId="0" applyFont="1" applyFill="1" applyBorder="1" applyAlignment="1" applyProtection="1">
      <alignment horizontal="left" vertical="top"/>
      <protection locked="0"/>
    </xf>
    <xf numFmtId="0" fontId="11" fillId="2" borderId="34" xfId="0" applyFont="1" applyFill="1" applyBorder="1" applyAlignment="1" applyProtection="1">
      <alignment horizontal="left" vertical="top"/>
      <protection locked="0"/>
    </xf>
    <xf numFmtId="0" fontId="11" fillId="2" borderId="35" xfId="0" applyFont="1" applyFill="1" applyBorder="1" applyAlignment="1" applyProtection="1">
      <alignment horizontal="left" vertical="top"/>
      <protection locked="0"/>
    </xf>
    <xf numFmtId="0" fontId="11" fillId="2" borderId="6" xfId="0" applyFont="1" applyFill="1" applyBorder="1" applyAlignment="1" applyProtection="1">
      <alignment horizontal="left" vertical="top"/>
      <protection locked="0"/>
    </xf>
    <xf numFmtId="0" fontId="11" fillId="2" borderId="36" xfId="0" applyFont="1" applyFill="1" applyBorder="1" applyAlignment="1" applyProtection="1">
      <alignment horizontal="left" vertical="top"/>
      <protection locked="0"/>
    </xf>
    <xf numFmtId="0" fontId="11" fillId="2" borderId="37" xfId="0" applyFont="1" applyFill="1" applyBorder="1" applyAlignment="1" applyProtection="1">
      <alignment horizontal="left" vertical="top" wrapText="1"/>
      <protection locked="0"/>
    </xf>
    <xf numFmtId="0" fontId="11" fillId="2" borderId="0" xfId="0" applyFont="1" applyFill="1" applyAlignment="1" applyProtection="1">
      <alignment horizontal="left" vertical="top"/>
      <protection locked="0"/>
    </xf>
    <xf numFmtId="0" fontId="11" fillId="2" borderId="38" xfId="0" applyFont="1" applyFill="1" applyBorder="1" applyAlignment="1" applyProtection="1">
      <alignment horizontal="left" vertical="top"/>
      <protection locked="0"/>
    </xf>
    <xf numFmtId="0" fontId="11" fillId="2" borderId="39" xfId="0" applyFont="1" applyFill="1" applyBorder="1" applyAlignment="1" applyProtection="1">
      <alignment horizontal="left" vertical="top"/>
      <protection locked="0"/>
    </xf>
    <xf numFmtId="0" fontId="11" fillId="2" borderId="31" xfId="0" applyFont="1" applyFill="1" applyBorder="1" applyAlignment="1" applyProtection="1">
      <alignment horizontal="left" vertical="top"/>
      <protection locked="0"/>
    </xf>
    <xf numFmtId="0" fontId="11" fillId="2" borderId="40" xfId="0" applyFont="1" applyFill="1" applyBorder="1" applyAlignment="1" applyProtection="1">
      <alignment horizontal="left" vertical="top"/>
      <protection locked="0"/>
    </xf>
    <xf numFmtId="0" fontId="35" fillId="0" borderId="0" xfId="0" applyFont="1" applyAlignment="1">
      <alignment horizontal="left" vertical="center"/>
    </xf>
    <xf numFmtId="38" fontId="22" fillId="0" borderId="4" xfId="2" applyFont="1" applyFill="1" applyBorder="1" applyAlignment="1" applyProtection="1">
      <alignment horizontal="center" vertical="center"/>
      <protection locked="0"/>
    </xf>
    <xf numFmtId="38" fontId="22" fillId="0" borderId="1" xfId="2" applyFont="1" applyFill="1" applyBorder="1" applyAlignment="1" applyProtection="1">
      <alignment horizontal="center" vertical="center"/>
      <protection locked="0"/>
    </xf>
    <xf numFmtId="38" fontId="22" fillId="0" borderId="5" xfId="2" applyFont="1" applyFill="1" applyBorder="1" applyAlignment="1" applyProtection="1">
      <alignment horizontal="center" vertical="center"/>
      <protection locked="0"/>
    </xf>
    <xf numFmtId="0" fontId="23" fillId="2" borderId="41" xfId="0" applyFont="1" applyFill="1" applyBorder="1" applyAlignment="1" applyProtection="1">
      <alignment horizontal="center" vertical="center"/>
      <protection locked="0"/>
    </xf>
    <xf numFmtId="0" fontId="23" fillId="2" borderId="42" xfId="0" applyFont="1" applyFill="1" applyBorder="1" applyAlignment="1" applyProtection="1">
      <alignment horizontal="center" vertical="center"/>
      <protection locked="0"/>
    </xf>
    <xf numFmtId="0" fontId="23" fillId="2" borderId="10" xfId="0" applyFont="1" applyFill="1" applyBorder="1" applyAlignment="1" applyProtection="1">
      <alignment horizontal="center" vertical="center"/>
      <protection locked="0"/>
    </xf>
    <xf numFmtId="0" fontId="23" fillId="2" borderId="4" xfId="0" applyFont="1" applyFill="1" applyBorder="1" applyAlignment="1" applyProtection="1">
      <alignment horizontal="center" vertical="center"/>
      <protection locked="0"/>
    </xf>
    <xf numFmtId="0" fontId="23" fillId="2" borderId="1" xfId="0" applyFont="1" applyFill="1" applyBorder="1" applyAlignment="1" applyProtection="1">
      <alignment horizontal="center" vertical="center"/>
      <protection locked="0"/>
    </xf>
    <xf numFmtId="0" fontId="23" fillId="2" borderId="5" xfId="0" applyFont="1" applyFill="1" applyBorder="1" applyAlignment="1" applyProtection="1">
      <alignment horizontal="center" vertical="center"/>
      <protection locked="0"/>
    </xf>
    <xf numFmtId="178" fontId="23" fillId="5" borderId="4" xfId="0" applyNumberFormat="1" applyFont="1" applyFill="1" applyBorder="1" applyAlignment="1" applyProtection="1">
      <alignment horizontal="center" vertical="center"/>
      <protection locked="0"/>
    </xf>
    <xf numFmtId="178" fontId="23" fillId="5" borderId="1" xfId="0" applyNumberFormat="1" applyFont="1" applyFill="1" applyBorder="1" applyAlignment="1" applyProtection="1">
      <alignment horizontal="center" vertical="center"/>
      <protection locked="0"/>
    </xf>
    <xf numFmtId="178" fontId="23" fillId="5" borderId="5" xfId="0" applyNumberFormat="1" applyFont="1" applyFill="1" applyBorder="1" applyAlignment="1" applyProtection="1">
      <alignment horizontal="center" vertical="center"/>
      <protection locked="0"/>
    </xf>
    <xf numFmtId="0" fontId="23" fillId="0" borderId="0" xfId="0" applyFont="1" applyAlignment="1">
      <alignment horizontal="right" vertical="center"/>
    </xf>
    <xf numFmtId="0" fontId="22" fillId="0" borderId="4"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0" xfId="0" applyFont="1" applyAlignment="1">
      <alignment horizontal="left" vertical="center"/>
    </xf>
    <xf numFmtId="0" fontId="22" fillId="0" borderId="9" xfId="0" applyFont="1" applyBorder="1" applyAlignment="1">
      <alignment horizontal="center" vertical="center"/>
    </xf>
    <xf numFmtId="0" fontId="22" fillId="0" borderId="7" xfId="0" applyFont="1" applyBorder="1" applyAlignment="1">
      <alignment horizontal="center" vertical="center"/>
    </xf>
    <xf numFmtId="0" fontId="22" fillId="0" borderId="29" xfId="0" applyFont="1" applyBorder="1" applyAlignment="1">
      <alignment horizontal="center" vertical="center"/>
    </xf>
    <xf numFmtId="0" fontId="22" fillId="0" borderId="35" xfId="0" applyFont="1" applyBorder="1" applyAlignment="1">
      <alignment horizontal="center" vertical="center"/>
    </xf>
    <xf numFmtId="0" fontId="22" fillId="0" borderId="6" xfId="0" applyFont="1" applyBorder="1" applyAlignment="1">
      <alignment horizontal="center" vertical="center"/>
    </xf>
    <xf numFmtId="0" fontId="22" fillId="0" borderId="19" xfId="0" applyFont="1" applyBorder="1" applyAlignment="1">
      <alignment horizontal="center" vertical="center"/>
    </xf>
    <xf numFmtId="49" fontId="22" fillId="0" borderId="4" xfId="0" applyNumberFormat="1" applyFont="1" applyBorder="1" applyAlignment="1">
      <alignment horizontal="center" vertical="center"/>
    </xf>
    <xf numFmtId="49" fontId="22" fillId="0" borderId="5" xfId="0" applyNumberFormat="1" applyFont="1" applyBorder="1" applyAlignment="1">
      <alignment horizontal="center" vertical="center"/>
    </xf>
    <xf numFmtId="0" fontId="29" fillId="0" borderId="0" xfId="0" applyFont="1" applyAlignment="1">
      <alignment horizontal="center" vertical="center"/>
    </xf>
    <xf numFmtId="0" fontId="23" fillId="2" borderId="13" xfId="0" applyFont="1" applyFill="1" applyBorder="1" applyAlignment="1" applyProtection="1">
      <alignment horizontal="left" vertical="center"/>
      <protection locked="0"/>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8"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3" fillId="2" borderId="35" xfId="0" applyFont="1" applyFill="1" applyBorder="1" applyAlignment="1" applyProtection="1">
      <alignment horizontal="center" vertical="center"/>
      <protection locked="0"/>
    </xf>
    <xf numFmtId="0" fontId="22" fillId="0" borderId="41" xfId="0"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49" fontId="22" fillId="0" borderId="21" xfId="0" applyNumberFormat="1" applyFont="1" applyBorder="1" applyAlignment="1">
      <alignment horizontal="center" vertical="center" wrapText="1"/>
    </xf>
    <xf numFmtId="49" fontId="22" fillId="0" borderId="22" xfId="0" applyNumberFormat="1" applyFont="1" applyBorder="1" applyAlignment="1">
      <alignment horizontal="center" vertical="center" wrapText="1"/>
    </xf>
    <xf numFmtId="49" fontId="22" fillId="0" borderId="23" xfId="0" applyNumberFormat="1" applyFont="1" applyBorder="1" applyAlignment="1">
      <alignment horizontal="center" vertical="center" wrapText="1"/>
    </xf>
    <xf numFmtId="0" fontId="22" fillId="0" borderId="44" xfId="0" applyFont="1" applyBorder="1" applyAlignment="1">
      <alignment horizontal="center" vertical="center"/>
    </xf>
    <xf numFmtId="0" fontId="22" fillId="0" borderId="45"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47" xfId="0" applyFont="1" applyBorder="1" applyAlignment="1">
      <alignment horizontal="center" vertical="center" wrapText="1"/>
    </xf>
    <xf numFmtId="49" fontId="23" fillId="2" borderId="4" xfId="0" applyNumberFormat="1" applyFont="1" applyFill="1" applyBorder="1" applyAlignment="1" applyProtection="1">
      <alignment horizontal="center" vertical="center"/>
      <protection locked="0"/>
    </xf>
    <xf numFmtId="49" fontId="23" fillId="2" borderId="5" xfId="0" applyNumberFormat="1" applyFont="1" applyFill="1" applyBorder="1" applyAlignment="1" applyProtection="1">
      <alignment horizontal="center" vertical="center"/>
      <protection locked="0"/>
    </xf>
    <xf numFmtId="49" fontId="23" fillId="2" borderId="13" xfId="0" applyNumberFormat="1" applyFont="1" applyFill="1" applyBorder="1" applyAlignment="1" applyProtection="1">
      <alignment horizontal="center" vertical="center"/>
      <protection locked="0"/>
    </xf>
    <xf numFmtId="49" fontId="23" fillId="2" borderId="14" xfId="0" applyNumberFormat="1"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22" xfId="0" applyFont="1" applyFill="1" applyBorder="1" applyAlignment="1" applyProtection="1">
      <alignment horizontal="center" vertical="center"/>
      <protection locked="0"/>
    </xf>
    <xf numFmtId="0" fontId="23" fillId="2" borderId="23" xfId="0" applyFont="1" applyFill="1" applyBorder="1" applyAlignment="1" applyProtection="1">
      <alignment horizontal="center" vertical="center"/>
      <protection locked="0"/>
    </xf>
    <xf numFmtId="49" fontId="23" fillId="2" borderId="1" xfId="0" applyNumberFormat="1" applyFont="1" applyFill="1" applyBorder="1" applyAlignment="1" applyProtection="1">
      <alignment horizontal="center" vertical="center"/>
      <protection locked="0"/>
    </xf>
    <xf numFmtId="0" fontId="23" fillId="2" borderId="8" xfId="0" applyFont="1" applyFill="1" applyBorder="1" applyAlignment="1" applyProtection="1">
      <alignment horizontal="center" vertical="center"/>
      <protection locked="0"/>
    </xf>
    <xf numFmtId="0" fontId="23" fillId="2" borderId="13" xfId="0" applyFont="1" applyFill="1" applyBorder="1" applyAlignment="1" applyProtection="1">
      <alignment horizontal="center" vertical="center"/>
      <protection locked="0"/>
    </xf>
    <xf numFmtId="0" fontId="23" fillId="2" borderId="14"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textRotation="255"/>
      <protection locked="0"/>
    </xf>
    <xf numFmtId="0" fontId="23" fillId="2" borderId="29" xfId="0" applyFont="1" applyFill="1" applyBorder="1" applyAlignment="1" applyProtection="1">
      <alignment horizontal="center" vertical="center" textRotation="255"/>
      <protection locked="0"/>
    </xf>
    <xf numFmtId="0" fontId="23" fillId="2" borderId="35" xfId="0" applyFont="1" applyFill="1" applyBorder="1" applyAlignment="1" applyProtection="1">
      <alignment horizontal="center" vertical="center" textRotation="255"/>
      <protection locked="0"/>
    </xf>
    <xf numFmtId="0" fontId="23" fillId="2" borderId="19" xfId="0" applyFont="1" applyFill="1" applyBorder="1" applyAlignment="1" applyProtection="1">
      <alignment horizontal="center" vertical="center" textRotation="255"/>
      <protection locked="0"/>
    </xf>
    <xf numFmtId="0" fontId="22" fillId="0" borderId="9" xfId="0" applyFont="1" applyBorder="1" applyAlignment="1">
      <alignment horizontal="center" vertical="center" textRotation="255"/>
    </xf>
    <xf numFmtId="0" fontId="22" fillId="0" borderId="35" xfId="0" applyFont="1" applyBorder="1" applyAlignment="1">
      <alignment horizontal="center" vertical="center" textRotation="255"/>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2" borderId="45" xfId="0" applyFont="1" applyFill="1" applyBorder="1" applyAlignment="1" applyProtection="1">
      <alignment horizontal="center" vertical="center"/>
      <protection locked="0"/>
    </xf>
    <xf numFmtId="0" fontId="23" fillId="2" borderId="46" xfId="0" applyFont="1" applyFill="1" applyBorder="1" applyAlignment="1" applyProtection="1">
      <alignment horizontal="center" vertical="center"/>
      <protection locked="0"/>
    </xf>
    <xf numFmtId="0" fontId="23" fillId="2" borderId="47" xfId="0" applyFont="1" applyFill="1" applyBorder="1" applyAlignment="1" applyProtection="1">
      <alignment horizontal="center" vertical="center"/>
      <protection locked="0"/>
    </xf>
    <xf numFmtId="0" fontId="23" fillId="2" borderId="41" xfId="0" applyFont="1" applyFill="1" applyBorder="1" applyAlignment="1" applyProtection="1">
      <alignment horizontal="center" vertical="top" shrinkToFit="1"/>
      <protection locked="0"/>
    </xf>
    <xf numFmtId="0" fontId="23" fillId="2" borderId="42" xfId="0" applyFont="1" applyFill="1" applyBorder="1" applyAlignment="1" applyProtection="1">
      <alignment horizontal="center" vertical="top" shrinkToFit="1"/>
      <protection locked="0"/>
    </xf>
    <xf numFmtId="0" fontId="23" fillId="2" borderId="43" xfId="0" applyFont="1" applyFill="1" applyBorder="1" applyAlignment="1" applyProtection="1">
      <alignment horizontal="center" vertical="top" shrinkToFit="1"/>
      <protection locked="0"/>
    </xf>
    <xf numFmtId="0" fontId="34" fillId="5" borderId="9" xfId="0" applyFont="1" applyFill="1" applyBorder="1" applyAlignment="1">
      <alignment horizontal="center" vertical="center" wrapText="1"/>
    </xf>
    <xf numFmtId="0" fontId="34" fillId="5" borderId="7" xfId="0" applyFont="1" applyFill="1" applyBorder="1" applyAlignment="1">
      <alignment horizontal="center" vertical="center" wrapText="1"/>
    </xf>
    <xf numFmtId="0" fontId="34" fillId="5" borderId="29" xfId="0" applyFont="1" applyFill="1" applyBorder="1" applyAlignment="1">
      <alignment horizontal="center" vertical="center" wrapText="1"/>
    </xf>
    <xf numFmtId="0" fontId="34" fillId="5" borderId="35" xfId="0" applyFont="1" applyFill="1" applyBorder="1" applyAlignment="1">
      <alignment horizontal="center" vertical="center" wrapText="1"/>
    </xf>
    <xf numFmtId="0" fontId="34" fillId="5" borderId="6" xfId="0" applyFont="1" applyFill="1" applyBorder="1" applyAlignment="1">
      <alignment horizontal="center" vertical="center" wrapText="1"/>
    </xf>
    <xf numFmtId="0" fontId="34" fillId="5" borderId="19" xfId="0" applyFont="1" applyFill="1" applyBorder="1" applyAlignment="1">
      <alignment horizontal="center" vertical="center" wrapText="1"/>
    </xf>
    <xf numFmtId="0" fontId="11" fillId="0" borderId="9" xfId="0" applyFont="1" applyBorder="1" applyAlignment="1">
      <alignment horizontal="center" vertical="center"/>
    </xf>
    <xf numFmtId="0" fontId="11" fillId="0" borderId="35" xfId="0" applyFont="1" applyBorder="1" applyAlignment="1">
      <alignment horizontal="center" vertical="center"/>
    </xf>
    <xf numFmtId="0" fontId="34" fillId="0" borderId="9"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29" xfId="0" applyFont="1" applyBorder="1" applyAlignment="1">
      <alignment horizontal="center" vertical="center" wrapText="1"/>
    </xf>
    <xf numFmtId="0" fontId="34" fillId="0" borderId="35"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19"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9" xfId="0" applyFont="1" applyBorder="1" applyAlignment="1">
      <alignment horizontal="center" vertical="center" wrapText="1"/>
    </xf>
    <xf numFmtId="0" fontId="6" fillId="0" borderId="0" xfId="0" applyFont="1" applyAlignment="1">
      <alignment horizontal="center" vertical="center"/>
    </xf>
    <xf numFmtId="0" fontId="15" fillId="0" borderId="0" xfId="0" applyFont="1" applyAlignment="1">
      <alignment horizontal="center"/>
    </xf>
    <xf numFmtId="5" fontId="18" fillId="0" borderId="4" xfId="0" applyNumberFormat="1" applyFont="1" applyBorder="1" applyAlignment="1">
      <alignment horizontal="center" vertical="center"/>
    </xf>
    <xf numFmtId="5" fontId="18" fillId="0" borderId="1" xfId="0" applyNumberFormat="1" applyFont="1" applyBorder="1" applyAlignment="1">
      <alignment horizontal="center" vertical="center"/>
    </xf>
    <xf numFmtId="5" fontId="18" fillId="0" borderId="5" xfId="0" applyNumberFormat="1" applyFont="1" applyBorder="1" applyAlignment="1">
      <alignment horizontal="center" vertical="center"/>
    </xf>
    <xf numFmtId="0" fontId="0" fillId="0" borderId="0" xfId="0"/>
    <xf numFmtId="0" fontId="6" fillId="0" borderId="6" xfId="0" applyFont="1" applyBorder="1" applyAlignment="1">
      <alignment horizontal="center"/>
    </xf>
    <xf numFmtId="0" fontId="17" fillId="0" borderId="9"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29" xfId="0" applyFont="1" applyBorder="1" applyAlignment="1">
      <alignment horizontal="center" vertical="center" shrinkToFit="1"/>
    </xf>
    <xf numFmtId="0" fontId="17" fillId="0" borderId="37" xfId="0" applyFont="1" applyBorder="1" applyAlignment="1">
      <alignment horizontal="center" vertical="center" shrinkToFit="1"/>
    </xf>
    <xf numFmtId="0" fontId="17" fillId="0" borderId="0" xfId="0" applyFont="1" applyAlignment="1">
      <alignment horizontal="center" vertical="center" shrinkToFit="1"/>
    </xf>
    <xf numFmtId="0" fontId="17" fillId="0" borderId="12" xfId="0" applyFont="1" applyBorder="1" applyAlignment="1">
      <alignment horizontal="center" vertical="center" shrinkToFit="1"/>
    </xf>
    <xf numFmtId="0" fontId="17" fillId="0" borderId="35"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19" xfId="0" applyFont="1" applyBorder="1" applyAlignment="1">
      <alignment horizontal="center" vertical="center" shrinkToFit="1"/>
    </xf>
    <xf numFmtId="0" fontId="0" fillId="0" borderId="0" xfId="0"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xf>
    <xf numFmtId="0" fontId="7" fillId="0" borderId="4"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5" xfId="0" applyFont="1" applyBorder="1" applyAlignment="1">
      <alignment horizontal="center" vertical="center" shrinkToFit="1"/>
    </xf>
    <xf numFmtId="49" fontId="0" fillId="0" borderId="48" xfId="0" applyNumberFormat="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3" fillId="0" borderId="33"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40" xfId="0" applyFont="1" applyBorder="1" applyAlignment="1">
      <alignment horizontal="center" vertical="center" shrinkToFit="1"/>
    </xf>
    <xf numFmtId="0" fontId="0" fillId="0" borderId="48" xfId="0" applyBorder="1" applyAlignment="1">
      <alignment horizontal="center" vertical="center" textRotation="255" shrinkToFit="1"/>
    </xf>
    <xf numFmtId="0" fontId="0" fillId="0" borderId="49" xfId="0" applyBorder="1" applyAlignment="1">
      <alignment horizontal="center" vertical="center" textRotation="255" shrinkToFit="1"/>
    </xf>
    <xf numFmtId="0" fontId="0" fillId="0" borderId="50" xfId="0" applyBorder="1" applyAlignment="1">
      <alignment horizontal="center" vertical="center" textRotation="255" shrinkToFit="1"/>
    </xf>
    <xf numFmtId="0" fontId="0" fillId="0" borderId="51" xfId="0" applyBorder="1" applyAlignment="1">
      <alignment horizontal="center" vertical="center" textRotation="255" shrinkToFit="1"/>
    </xf>
    <xf numFmtId="0" fontId="0" fillId="0" borderId="33" xfId="0" applyBorder="1" applyAlignment="1">
      <alignment horizontal="center" vertical="center" shrinkToFit="1"/>
    </xf>
    <xf numFmtId="0" fontId="0" fillId="0" borderId="25" xfId="0" applyBorder="1" applyAlignment="1">
      <alignment horizontal="center" vertical="center" shrinkToFit="1"/>
    </xf>
    <xf numFmtId="0" fontId="0" fillId="0" borderId="34" xfId="0" applyBorder="1" applyAlignment="1">
      <alignment horizontal="center" vertical="center" shrinkToFit="1"/>
    </xf>
    <xf numFmtId="0" fontId="0" fillId="0" borderId="39" xfId="0" applyBorder="1" applyAlignment="1">
      <alignment horizontal="center" vertical="center" shrinkToFit="1"/>
    </xf>
    <xf numFmtId="0" fontId="0" fillId="0" borderId="31" xfId="0" applyBorder="1" applyAlignment="1">
      <alignment horizontal="center" vertical="center" shrinkToFit="1"/>
    </xf>
    <xf numFmtId="0" fontId="0" fillId="0" borderId="40" xfId="0" applyBorder="1" applyAlignment="1">
      <alignment horizontal="center" vertical="center" shrinkToFit="1"/>
    </xf>
    <xf numFmtId="0" fontId="4" fillId="0" borderId="52" xfId="0" applyFont="1" applyBorder="1" applyAlignment="1">
      <alignment horizontal="center" vertical="center" shrinkToFit="1"/>
    </xf>
    <xf numFmtId="0" fontId="4" fillId="0" borderId="53"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54" xfId="0" applyFont="1" applyBorder="1" applyAlignment="1">
      <alignment horizontal="center" vertical="center" shrinkToFit="1"/>
    </xf>
    <xf numFmtId="0" fontId="5" fillId="0" borderId="55" xfId="0" applyFont="1" applyBorder="1" applyAlignment="1">
      <alignment horizontal="center" vertical="center" shrinkToFit="1"/>
    </xf>
    <xf numFmtId="0" fontId="5" fillId="0" borderId="56" xfId="0" applyFont="1" applyBorder="1" applyAlignment="1">
      <alignment horizontal="center" vertical="center" shrinkToFit="1"/>
    </xf>
    <xf numFmtId="0" fontId="0" fillId="0" borderId="56" xfId="0" applyBorder="1" applyAlignment="1">
      <alignment horizontal="center" vertical="center" shrinkToFit="1"/>
    </xf>
    <xf numFmtId="0" fontId="0" fillId="0" borderId="57" xfId="0" applyBorder="1" applyAlignment="1">
      <alignment horizontal="center" vertical="center" shrinkToFit="1"/>
    </xf>
    <xf numFmtId="0" fontId="5" fillId="0" borderId="58" xfId="0" applyFont="1" applyBorder="1" applyAlignment="1">
      <alignment horizontal="center" vertical="center" shrinkToFit="1"/>
    </xf>
    <xf numFmtId="0" fontId="5" fillId="0" borderId="59" xfId="0" applyFont="1" applyBorder="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5" fillId="0" borderId="0" xfId="0" applyFont="1" applyAlignment="1">
      <alignment horizontal="center" vertical="center" shrinkToFit="1"/>
    </xf>
    <xf numFmtId="49" fontId="0" fillId="0" borderId="0" xfId="0" applyNumberFormat="1" applyAlignment="1">
      <alignment horizontal="center" vertical="center" shrinkToFit="1"/>
    </xf>
    <xf numFmtId="0" fontId="0" fillId="0" borderId="0" xfId="0" applyAlignment="1">
      <alignment horizontal="center" vertical="center" shrinkToFit="1"/>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0" fillId="0" borderId="59" xfId="0" applyBorder="1" applyAlignment="1">
      <alignment horizontal="center" vertical="center"/>
    </xf>
    <xf numFmtId="0" fontId="1" fillId="0" borderId="59" xfId="0" applyFont="1" applyBorder="1" applyAlignment="1">
      <alignment horizontal="center" vertical="center"/>
    </xf>
    <xf numFmtId="0" fontId="0" fillId="0" borderId="61" xfId="0" applyBorder="1" applyAlignment="1">
      <alignment horizontal="center" vertical="center" shrinkToFit="1"/>
    </xf>
    <xf numFmtId="0" fontId="0" fillId="0" borderId="20" xfId="0" applyBorder="1" applyAlignment="1">
      <alignment horizontal="center" vertical="center" shrinkToFit="1"/>
    </xf>
    <xf numFmtId="0" fontId="7" fillId="0" borderId="20" xfId="0" applyFont="1" applyBorder="1" applyAlignment="1">
      <alignment horizontal="center" vertical="center" shrinkToFit="1"/>
    </xf>
    <xf numFmtId="0" fontId="0" fillId="0" borderId="62" xfId="0" applyBorder="1" applyAlignment="1">
      <alignment horizontal="center" vertical="center" shrinkToFit="1"/>
    </xf>
    <xf numFmtId="0" fontId="0" fillId="0" borderId="63" xfId="0" applyBorder="1" applyAlignment="1">
      <alignment horizontal="center" vertical="center" shrinkToFit="1"/>
    </xf>
    <xf numFmtId="0" fontId="0" fillId="0" borderId="10" xfId="0" applyBorder="1" applyAlignment="1">
      <alignment horizontal="center" vertical="center" shrinkToFit="1"/>
    </xf>
    <xf numFmtId="0" fontId="7" fillId="0" borderId="10" xfId="0" applyFont="1" applyBorder="1" applyAlignment="1">
      <alignment horizontal="center" vertical="center" shrinkToFit="1"/>
    </xf>
    <xf numFmtId="0" fontId="0" fillId="0" borderId="64" xfId="0" applyBorder="1" applyAlignment="1">
      <alignment horizontal="center" vertical="center" shrinkToFit="1"/>
    </xf>
    <xf numFmtId="0" fontId="5" fillId="0" borderId="10" xfId="0" applyFont="1" applyBorder="1" applyAlignment="1">
      <alignment horizontal="center" vertical="center"/>
    </xf>
    <xf numFmtId="49" fontId="7" fillId="0" borderId="10" xfId="0" applyNumberFormat="1" applyFont="1" applyBorder="1" applyAlignment="1">
      <alignment horizontal="center" vertical="center"/>
    </xf>
    <xf numFmtId="0" fontId="0" fillId="0" borderId="10"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63" xfId="0" applyBorder="1" applyAlignment="1">
      <alignment horizontal="center" vertical="center"/>
    </xf>
    <xf numFmtId="177" fontId="0" fillId="0" borderId="33" xfId="0" applyNumberFormat="1" applyBorder="1" applyAlignment="1">
      <alignment horizontal="left" vertical="top" wrapText="1"/>
    </xf>
    <xf numFmtId="177" fontId="0" fillId="0" borderId="25" xfId="0" applyNumberFormat="1" applyBorder="1" applyAlignment="1">
      <alignment horizontal="left" vertical="top" wrapText="1"/>
    </xf>
    <xf numFmtId="177" fontId="0" fillId="0" borderId="34" xfId="0" applyNumberFormat="1" applyBorder="1" applyAlignment="1">
      <alignment horizontal="left" vertical="top" wrapText="1"/>
    </xf>
    <xf numFmtId="177" fontId="0" fillId="0" borderId="35" xfId="0" applyNumberFormat="1" applyBorder="1" applyAlignment="1">
      <alignment horizontal="left" vertical="top" wrapText="1"/>
    </xf>
    <xf numFmtId="177" fontId="0" fillId="0" borderId="6" xfId="0" applyNumberFormat="1" applyBorder="1" applyAlignment="1">
      <alignment horizontal="left" vertical="top" wrapText="1"/>
    </xf>
    <xf numFmtId="177" fontId="0" fillId="0" borderId="36" xfId="0" applyNumberFormat="1" applyBorder="1" applyAlignment="1">
      <alignment horizontal="left" vertical="top" wrapText="1"/>
    </xf>
    <xf numFmtId="0" fontId="0" fillId="0" borderId="55" xfId="0" applyBorder="1" applyAlignment="1">
      <alignment horizontal="center" vertical="center" shrinkToFit="1"/>
    </xf>
    <xf numFmtId="177" fontId="0" fillId="0" borderId="9" xfId="0" applyNumberFormat="1" applyBorder="1" applyAlignment="1">
      <alignment horizontal="left" vertical="top" wrapText="1"/>
    </xf>
    <xf numFmtId="177" fontId="0" fillId="0" borderId="7" xfId="0" applyNumberFormat="1" applyBorder="1" applyAlignment="1">
      <alignment horizontal="left" vertical="top" wrapText="1"/>
    </xf>
    <xf numFmtId="177" fontId="0" fillId="0" borderId="65" xfId="0" applyNumberFormat="1" applyBorder="1" applyAlignment="1">
      <alignment horizontal="left" vertical="top" wrapText="1"/>
    </xf>
    <xf numFmtId="177" fontId="0" fillId="0" borderId="39" xfId="0" applyNumberFormat="1" applyBorder="1" applyAlignment="1">
      <alignment horizontal="left" vertical="top" wrapText="1"/>
    </xf>
    <xf numFmtId="177" fontId="0" fillId="0" borderId="31" xfId="0" applyNumberFormat="1" applyBorder="1" applyAlignment="1">
      <alignment horizontal="left" vertical="top" wrapText="1"/>
    </xf>
    <xf numFmtId="177" fontId="0" fillId="0" borderId="40" xfId="0" applyNumberFormat="1" applyBorder="1" applyAlignment="1">
      <alignment horizontal="left" vertical="top" wrapText="1"/>
    </xf>
    <xf numFmtId="0" fontId="7" fillId="0" borderId="56" xfId="0" applyFont="1" applyBorder="1" applyAlignment="1">
      <alignment horizontal="center" vertical="center" shrinkToFit="1"/>
    </xf>
    <xf numFmtId="0" fontId="23" fillId="0" borderId="4"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23" fillId="0" borderId="9" xfId="0" applyFont="1" applyBorder="1" applyAlignment="1">
      <alignment horizontal="left" vertical="center"/>
    </xf>
    <xf numFmtId="0" fontId="23" fillId="0" borderId="35" xfId="0" applyFont="1" applyBorder="1" applyAlignment="1">
      <alignment horizontal="left" vertical="center"/>
    </xf>
    <xf numFmtId="0" fontId="23" fillId="0" borderId="7" xfId="0" applyFont="1" applyBorder="1" applyAlignment="1">
      <alignment horizontal="left" vertical="center"/>
    </xf>
    <xf numFmtId="0" fontId="23" fillId="0" borderId="29" xfId="0" applyFont="1" applyBorder="1" applyAlignment="1">
      <alignment horizontal="left" vertical="center"/>
    </xf>
    <xf numFmtId="0" fontId="23" fillId="0" borderId="6" xfId="0" applyFont="1" applyBorder="1" applyAlignment="1">
      <alignment horizontal="left" vertical="center"/>
    </xf>
    <xf numFmtId="0" fontId="23" fillId="0" borderId="19" xfId="0" applyFont="1" applyBorder="1" applyAlignment="1">
      <alignment horizontal="left" vertical="center"/>
    </xf>
    <xf numFmtId="0" fontId="23" fillId="0" borderId="11" xfId="0" applyFont="1" applyBorder="1" applyAlignment="1">
      <alignment horizontal="left" vertical="center"/>
    </xf>
    <xf numFmtId="0" fontId="23" fillId="0" borderId="20" xfId="0" applyFont="1" applyBorder="1" applyAlignment="1">
      <alignment horizontal="left" vertical="center"/>
    </xf>
    <xf numFmtId="0" fontId="23" fillId="0" borderId="4" xfId="0" applyFont="1" applyBorder="1" applyAlignment="1">
      <alignment horizontal="left" vertical="center"/>
    </xf>
    <xf numFmtId="0" fontId="23" fillId="0" borderId="1" xfId="0" applyFont="1" applyBorder="1" applyAlignment="1">
      <alignment horizontal="left" vertical="center"/>
    </xf>
    <xf numFmtId="0" fontId="23" fillId="0" borderId="5" xfId="0" applyFont="1" applyBorder="1" applyAlignment="1">
      <alignment horizontal="left" vertical="center"/>
    </xf>
    <xf numFmtId="0" fontId="23" fillId="0" borderId="4" xfId="0" applyFont="1" applyBorder="1" applyAlignment="1">
      <alignment horizontal="center" vertical="center"/>
    </xf>
    <xf numFmtId="0" fontId="23" fillId="0" borderId="1" xfId="0" applyFont="1" applyBorder="1" applyAlignment="1">
      <alignment horizontal="center" vertical="center"/>
    </xf>
    <xf numFmtId="0" fontId="23" fillId="0" borderId="5" xfId="0" applyFont="1" applyBorder="1" applyAlignment="1">
      <alignment horizontal="center" vertical="center"/>
    </xf>
    <xf numFmtId="31" fontId="23" fillId="0" borderId="4" xfId="0" applyNumberFormat="1" applyFont="1" applyBorder="1" applyAlignment="1" applyProtection="1">
      <alignment horizontal="center" vertical="center"/>
      <protection locked="0"/>
    </xf>
    <xf numFmtId="31" fontId="23" fillId="0" borderId="1" xfId="0" applyNumberFormat="1" applyFont="1" applyBorder="1" applyAlignment="1" applyProtection="1">
      <alignment horizontal="center" vertical="center"/>
      <protection locked="0"/>
    </xf>
    <xf numFmtId="31" fontId="23" fillId="0" borderId="5" xfId="0" applyNumberFormat="1" applyFont="1" applyBorder="1" applyAlignment="1" applyProtection="1">
      <alignment horizontal="center" vertical="center"/>
      <protection locked="0"/>
    </xf>
    <xf numFmtId="0" fontId="20" fillId="0" borderId="0" xfId="0" applyFont="1" applyAlignment="1">
      <alignment horizontal="center" vertical="center" shrinkToFit="1"/>
    </xf>
    <xf numFmtId="0" fontId="23" fillId="0" borderId="0" xfId="0" applyFont="1" applyAlignment="1">
      <alignment horizontal="left"/>
    </xf>
    <xf numFmtId="0" fontId="23" fillId="0" borderId="9" xfId="0" applyFont="1" applyBorder="1" applyAlignment="1">
      <alignment horizontal="left" vertical="top"/>
    </xf>
    <xf numFmtId="0" fontId="23" fillId="0" borderId="7" xfId="0" applyFont="1" applyBorder="1" applyAlignment="1">
      <alignment horizontal="left" vertical="top"/>
    </xf>
    <xf numFmtId="0" fontId="23" fillId="0" borderId="29" xfId="0" applyFont="1" applyBorder="1" applyAlignment="1">
      <alignment horizontal="left" vertical="top"/>
    </xf>
    <xf numFmtId="0" fontId="23" fillId="0" borderId="35" xfId="0" applyFont="1" applyBorder="1" applyAlignment="1">
      <alignment horizontal="left" vertical="center" wrapText="1"/>
    </xf>
    <xf numFmtId="0" fontId="23" fillId="0" borderId="6" xfId="0" applyFont="1" applyBorder="1" applyAlignment="1">
      <alignment horizontal="left" vertical="center" wrapText="1"/>
    </xf>
    <xf numFmtId="0" fontId="23" fillId="0" borderId="19" xfId="0" applyFont="1" applyBorder="1" applyAlignment="1">
      <alignment horizontal="left" vertical="center" wrapText="1"/>
    </xf>
    <xf numFmtId="0" fontId="23" fillId="0" borderId="0" xfId="0" applyFont="1" applyAlignment="1">
      <alignment horizontal="right" vertical="center" indent="1"/>
    </xf>
    <xf numFmtId="0" fontId="32" fillId="0" borderId="0" xfId="0" applyFont="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21" fillId="0" borderId="6" xfId="0" applyFont="1" applyBorder="1" applyAlignment="1">
      <alignment horizontal="center" vertical="center" shrinkToFit="1"/>
    </xf>
    <xf numFmtId="0" fontId="21" fillId="0" borderId="6" xfId="0" applyFont="1" applyBorder="1" applyAlignment="1">
      <alignment horizontal="center" vertical="center"/>
    </xf>
    <xf numFmtId="0" fontId="31" fillId="0" borderId="0" xfId="0" applyFont="1" applyAlignment="1">
      <alignment horizontal="center" vertical="center"/>
    </xf>
    <xf numFmtId="0" fontId="32" fillId="0" borderId="6" xfId="0" applyFont="1" applyBorder="1" applyAlignment="1">
      <alignment horizontal="center" vertical="center" shrinkToFit="1"/>
    </xf>
    <xf numFmtId="176" fontId="32" fillId="0" borderId="0" xfId="0" applyNumberFormat="1" applyFont="1" applyAlignment="1">
      <alignment horizontal="right" vertical="center"/>
    </xf>
    <xf numFmtId="0" fontId="32" fillId="0" borderId="0" xfId="0" applyFont="1" applyAlignment="1">
      <alignment horizontal="distributed" vertical="center"/>
    </xf>
    <xf numFmtId="0" fontId="32" fillId="0" borderId="0" xfId="0" applyFont="1" applyAlignment="1">
      <alignment horizontal="distributed" vertical="center" indent="1"/>
    </xf>
    <xf numFmtId="0" fontId="21" fillId="0" borderId="0" xfId="0" applyFont="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protection locked="0"/>
    </xf>
    <xf numFmtId="0" fontId="32" fillId="0" borderId="6" xfId="0" applyFont="1" applyBorder="1" applyAlignment="1" applyProtection="1">
      <alignment horizontal="center" vertical="center"/>
      <protection locked="0"/>
    </xf>
    <xf numFmtId="0" fontId="12" fillId="0" borderId="0" xfId="0" applyFont="1" applyAlignment="1">
      <alignment horizontal="left" vertical="center"/>
    </xf>
    <xf numFmtId="0" fontId="21" fillId="0" borderId="0" xfId="0" applyFont="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21" fillId="0" borderId="6" xfId="0" applyFont="1" applyBorder="1" applyAlignment="1" applyProtection="1">
      <alignment horizontal="left" vertical="center"/>
      <protection locked="0"/>
    </xf>
  </cellXfs>
  <cellStyles count="3">
    <cellStyle name="ハイパーリンク" xfId="1" builtinId="8"/>
    <cellStyle name="桁区切り" xfId="2" builtinId="6"/>
    <cellStyle name="標準" xfId="0" builtinId="0"/>
  </cellStyles>
  <dxfs count="24">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175260</xdr:colOff>
          <xdr:row>41</xdr:row>
          <xdr:rowOff>68580</xdr:rowOff>
        </xdr:from>
        <xdr:to>
          <xdr:col>25</xdr:col>
          <xdr:colOff>106680</xdr:colOff>
          <xdr:row>41</xdr:row>
          <xdr:rowOff>289560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41</xdr:row>
          <xdr:rowOff>68580</xdr:rowOff>
        </xdr:from>
        <xdr:to>
          <xdr:col>36</xdr:col>
          <xdr:colOff>121920</xdr:colOff>
          <xdr:row>41</xdr:row>
          <xdr:rowOff>289560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51"/>
  <sheetViews>
    <sheetView tabSelected="1" topLeftCell="A25" zoomScaleNormal="100" workbookViewId="0">
      <selection activeCell="A45" sqref="A45"/>
    </sheetView>
  </sheetViews>
  <sheetFormatPr defaultColWidth="7.44140625" defaultRowHeight="13.2" x14ac:dyDescent="0.2"/>
  <cols>
    <col min="1" max="1" width="141.44140625" style="22" bestFit="1" customWidth="1"/>
    <col min="2" max="16384" width="7.44140625" style="14"/>
  </cols>
  <sheetData>
    <row r="1" spans="1:1" ht="19.2" x14ac:dyDescent="0.2">
      <c r="A1" s="21" t="s">
        <v>146</v>
      </c>
    </row>
    <row r="2" spans="1:1" ht="6.75" customHeight="1" x14ac:dyDescent="0.2">
      <c r="A2" s="14"/>
    </row>
    <row r="3" spans="1:1" x14ac:dyDescent="0.2">
      <c r="A3" s="71" t="s">
        <v>145</v>
      </c>
    </row>
    <row r="4" spans="1:1" ht="6.75" customHeight="1" x14ac:dyDescent="0.2">
      <c r="A4" s="14"/>
    </row>
    <row r="5" spans="1:1" x14ac:dyDescent="0.2">
      <c r="A5" s="14" t="s">
        <v>91</v>
      </c>
    </row>
    <row r="6" spans="1:1" x14ac:dyDescent="0.2">
      <c r="A6" s="14" t="s">
        <v>106</v>
      </c>
    </row>
    <row r="7" spans="1:1" x14ac:dyDescent="0.2">
      <c r="A7" s="14" t="s">
        <v>96</v>
      </c>
    </row>
    <row r="8" spans="1:1" x14ac:dyDescent="0.2">
      <c r="A8" s="14" t="s">
        <v>97</v>
      </c>
    </row>
    <row r="9" spans="1:1" x14ac:dyDescent="0.2">
      <c r="A9" s="14" t="s">
        <v>98</v>
      </c>
    </row>
    <row r="10" spans="1:1" x14ac:dyDescent="0.2">
      <c r="A10" s="14" t="s">
        <v>99</v>
      </c>
    </row>
    <row r="11" spans="1:1" x14ac:dyDescent="0.2">
      <c r="A11" s="14" t="s">
        <v>100</v>
      </c>
    </row>
    <row r="12" spans="1:1" x14ac:dyDescent="0.2">
      <c r="A12" s="14" t="s">
        <v>101</v>
      </c>
    </row>
    <row r="13" spans="1:1" x14ac:dyDescent="0.2">
      <c r="A13" s="14" t="s">
        <v>102</v>
      </c>
    </row>
    <row r="14" spans="1:1" x14ac:dyDescent="0.2">
      <c r="A14" s="14" t="s">
        <v>103</v>
      </c>
    </row>
    <row r="15" spans="1:1" x14ac:dyDescent="0.2">
      <c r="A15" s="14" t="s">
        <v>107</v>
      </c>
    </row>
    <row r="16" spans="1:1" x14ac:dyDescent="0.2">
      <c r="A16" s="14" t="s">
        <v>54</v>
      </c>
    </row>
    <row r="17" spans="1:1" ht="16.2" x14ac:dyDescent="0.2">
      <c r="A17" s="14" t="s">
        <v>58</v>
      </c>
    </row>
    <row r="18" spans="1:1" ht="5.25" customHeight="1" x14ac:dyDescent="0.2"/>
    <row r="19" spans="1:1" x14ac:dyDescent="0.2">
      <c r="A19" s="14" t="s">
        <v>92</v>
      </c>
    </row>
    <row r="20" spans="1:1" x14ac:dyDescent="0.2">
      <c r="A20" s="14" t="s">
        <v>95</v>
      </c>
    </row>
    <row r="21" spans="1:1" x14ac:dyDescent="0.2">
      <c r="A21" s="14" t="s">
        <v>109</v>
      </c>
    </row>
    <row r="22" spans="1:1" ht="5.25" customHeight="1" x14ac:dyDescent="0.2">
      <c r="A22" s="14"/>
    </row>
    <row r="23" spans="1:1" x14ac:dyDescent="0.2">
      <c r="A23" s="14" t="s">
        <v>111</v>
      </c>
    </row>
    <row r="24" spans="1:1" x14ac:dyDescent="0.2">
      <c r="A24" s="14" t="s">
        <v>104</v>
      </c>
    </row>
    <row r="25" spans="1:1" x14ac:dyDescent="0.2">
      <c r="A25" s="14" t="s">
        <v>105</v>
      </c>
    </row>
    <row r="26" spans="1:1" ht="5.25" customHeight="1" x14ac:dyDescent="0.2">
      <c r="A26" s="14"/>
    </row>
    <row r="27" spans="1:1" x14ac:dyDescent="0.2">
      <c r="A27" s="14" t="s">
        <v>115</v>
      </c>
    </row>
    <row r="28" spans="1:1" x14ac:dyDescent="0.2">
      <c r="A28" s="14" t="s">
        <v>116</v>
      </c>
    </row>
    <row r="29" spans="1:1" x14ac:dyDescent="0.2">
      <c r="A29" s="14" t="s">
        <v>117</v>
      </c>
    </row>
    <row r="30" spans="1:1" x14ac:dyDescent="0.2">
      <c r="A30" s="14" t="s">
        <v>113</v>
      </c>
    </row>
    <row r="31" spans="1:1" x14ac:dyDescent="0.2">
      <c r="A31" s="14" t="s">
        <v>114</v>
      </c>
    </row>
    <row r="32" spans="1:1" ht="4.5" customHeight="1" x14ac:dyDescent="0.2">
      <c r="A32" s="14"/>
    </row>
    <row r="33" spans="1:1" x14ac:dyDescent="0.2">
      <c r="A33" s="20" t="s">
        <v>112</v>
      </c>
    </row>
    <row r="34" spans="1:1" ht="6" customHeight="1" x14ac:dyDescent="0.2">
      <c r="A34" s="20"/>
    </row>
    <row r="35" spans="1:1" x14ac:dyDescent="0.2">
      <c r="A35" s="14" t="s">
        <v>93</v>
      </c>
    </row>
    <row r="36" spans="1:1" ht="16.2" x14ac:dyDescent="0.2">
      <c r="A36" s="14" t="s">
        <v>108</v>
      </c>
    </row>
    <row r="37" spans="1:1" ht="9" customHeight="1" x14ac:dyDescent="0.2">
      <c r="A37" s="14"/>
    </row>
    <row r="38" spans="1:1" x14ac:dyDescent="0.2">
      <c r="A38" s="14" t="s">
        <v>94</v>
      </c>
    </row>
    <row r="39" spans="1:1" ht="16.2" x14ac:dyDescent="0.2">
      <c r="A39" s="14" t="s">
        <v>108</v>
      </c>
    </row>
    <row r="40" spans="1:1" x14ac:dyDescent="0.2">
      <c r="A40" s="20" t="s">
        <v>166</v>
      </c>
    </row>
    <row r="41" spans="1:1" x14ac:dyDescent="0.2">
      <c r="A41" s="14" t="s">
        <v>55</v>
      </c>
    </row>
    <row r="42" spans="1:1" ht="4.5" customHeight="1" x14ac:dyDescent="0.2">
      <c r="A42" s="14"/>
    </row>
    <row r="43" spans="1:1" s="15" customFormat="1" ht="24" customHeight="1" x14ac:dyDescent="0.2">
      <c r="A43" s="73" t="s">
        <v>110</v>
      </c>
    </row>
    <row r="44" spans="1:1" ht="21" customHeight="1" x14ac:dyDescent="0.2">
      <c r="A44" s="74" t="s">
        <v>160</v>
      </c>
    </row>
    <row r="45" spans="1:1" ht="23.4" x14ac:dyDescent="0.2">
      <c r="A45" s="75" t="s">
        <v>159</v>
      </c>
    </row>
    <row r="46" spans="1:1" ht="23.4" x14ac:dyDescent="0.2">
      <c r="A46" s="74" t="s">
        <v>161</v>
      </c>
    </row>
    <row r="47" spans="1:1" ht="23.4" x14ac:dyDescent="0.2">
      <c r="A47" s="74" t="s">
        <v>162</v>
      </c>
    </row>
    <row r="48" spans="1:1" ht="23.4" x14ac:dyDescent="0.2">
      <c r="A48" s="74" t="s">
        <v>163</v>
      </c>
    </row>
    <row r="49" spans="1:1" x14ac:dyDescent="0.2">
      <c r="A49" s="74"/>
    </row>
    <row r="50" spans="1:1" x14ac:dyDescent="0.2">
      <c r="A50" s="74"/>
    </row>
    <row r="51" spans="1:1" x14ac:dyDescent="0.2">
      <c r="A51" s="76"/>
    </row>
  </sheetData>
  <phoneticPr fontId="2"/>
  <printOptions horizontalCentered="1"/>
  <pageMargins left="0.19685039370078741" right="0.19685039370078741" top="7.874015748031496E-2" bottom="3.937007874015748E-2" header="0" footer="0.19685039370078741"/>
  <pageSetup paperSize="9" scale="9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sheetPr>
  <dimension ref="A1:AN82"/>
  <sheetViews>
    <sheetView view="pageBreakPreview" zoomScale="60" zoomScaleNormal="130" workbookViewId="0">
      <selection activeCell="R7" sqref="R7:S8"/>
    </sheetView>
  </sheetViews>
  <sheetFormatPr defaultColWidth="2.44140625" defaultRowHeight="13.2" x14ac:dyDescent="0.2"/>
  <cols>
    <col min="1" max="33" width="2.44140625" style="24"/>
    <col min="34" max="40" width="2.21875" style="24" customWidth="1"/>
    <col min="41" max="16384" width="2.44140625" style="24"/>
  </cols>
  <sheetData>
    <row r="1" spans="1:40" ht="14.4" x14ac:dyDescent="0.2">
      <c r="A1" s="148" t="s">
        <v>164</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row>
    <row r="2" spans="1:40" ht="4.95" customHeight="1" x14ac:dyDescent="0.2">
      <c r="A2" s="25"/>
      <c r="B2" s="25"/>
      <c r="C2" s="25"/>
      <c r="D2" s="25"/>
      <c r="E2" s="25"/>
      <c r="F2" s="25"/>
      <c r="G2" s="25"/>
      <c r="H2" s="25"/>
      <c r="I2" s="25"/>
      <c r="J2" s="25"/>
      <c r="K2" s="25"/>
      <c r="L2" s="25"/>
      <c r="M2" s="25"/>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row>
    <row r="3" spans="1:40" ht="14.4" x14ac:dyDescent="0.2">
      <c r="A3" s="148" t="s">
        <v>3</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row>
    <row r="4" spans="1:40" ht="4.95" customHeight="1" x14ac:dyDescent="0.2"/>
    <row r="5" spans="1:40" s="36" customFormat="1" ht="21.6" customHeight="1" x14ac:dyDescent="0.15">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98" t="s">
        <v>19</v>
      </c>
      <c r="AE5" s="98"/>
      <c r="AF5" s="98"/>
      <c r="AG5" s="184"/>
      <c r="AH5" s="130"/>
      <c r="AI5" s="131"/>
      <c r="AJ5" s="131"/>
      <c r="AK5" s="131"/>
      <c r="AL5" s="131"/>
      <c r="AM5" s="131"/>
      <c r="AN5" s="132"/>
    </row>
    <row r="6" spans="1:40" s="36" customFormat="1" ht="4.95" customHeight="1" x14ac:dyDescent="0.1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8"/>
      <c r="AE6" s="38"/>
      <c r="AF6" s="38"/>
      <c r="AG6" s="38"/>
      <c r="AH6" s="38"/>
      <c r="AI6" s="38"/>
      <c r="AJ6" s="38"/>
      <c r="AK6" s="38"/>
      <c r="AL6" s="38"/>
      <c r="AM6" s="38"/>
      <c r="AN6" s="38"/>
    </row>
    <row r="7" spans="1:40" s="36" customFormat="1" ht="13.95" customHeight="1" x14ac:dyDescent="0.2">
      <c r="A7" s="153" t="s">
        <v>0</v>
      </c>
      <c r="B7" s="154"/>
      <c r="C7" s="155"/>
      <c r="D7" s="190"/>
      <c r="E7" s="191"/>
      <c r="F7" s="191"/>
      <c r="G7" s="191"/>
      <c r="H7" s="191"/>
      <c r="I7" s="191"/>
      <c r="J7" s="191"/>
      <c r="K7" s="191"/>
      <c r="L7" s="191"/>
      <c r="M7" s="191"/>
      <c r="N7" s="191"/>
      <c r="O7" s="191"/>
      <c r="P7" s="192"/>
      <c r="Q7" s="182" t="s">
        <v>122</v>
      </c>
      <c r="R7" s="178"/>
      <c r="S7" s="179"/>
      <c r="T7" s="92" t="s">
        <v>1</v>
      </c>
      <c r="U7" s="48" t="s">
        <v>22</v>
      </c>
      <c r="V7" s="149"/>
      <c r="W7" s="149"/>
      <c r="X7" s="149"/>
      <c r="Y7" s="149"/>
      <c r="Z7" s="149"/>
      <c r="AA7" s="149"/>
      <c r="AB7" s="185"/>
      <c r="AC7" s="185"/>
      <c r="AD7" s="185"/>
      <c r="AE7" s="185"/>
      <c r="AF7" s="185"/>
      <c r="AG7" s="186"/>
      <c r="AH7" s="92" t="s">
        <v>9</v>
      </c>
      <c r="AI7" s="153" t="s">
        <v>20</v>
      </c>
      <c r="AJ7" s="154"/>
      <c r="AK7" s="154"/>
      <c r="AL7" s="169"/>
      <c r="AM7" s="169"/>
      <c r="AN7" s="170"/>
    </row>
    <row r="8" spans="1:40" s="36" customFormat="1" ht="25.2" customHeight="1" x14ac:dyDescent="0.2">
      <c r="A8" s="160" t="s">
        <v>121</v>
      </c>
      <c r="B8" s="161"/>
      <c r="C8" s="162"/>
      <c r="D8" s="187"/>
      <c r="E8" s="188"/>
      <c r="F8" s="188"/>
      <c r="G8" s="188"/>
      <c r="H8" s="188"/>
      <c r="I8" s="188"/>
      <c r="J8" s="188"/>
      <c r="K8" s="188"/>
      <c r="L8" s="188"/>
      <c r="M8" s="188"/>
      <c r="N8" s="188"/>
      <c r="O8" s="188"/>
      <c r="P8" s="189"/>
      <c r="Q8" s="183"/>
      <c r="R8" s="180"/>
      <c r="S8" s="181"/>
      <c r="T8" s="93"/>
      <c r="U8" s="94"/>
      <c r="V8" s="95"/>
      <c r="W8" s="95"/>
      <c r="X8" s="95"/>
      <c r="Y8" s="95"/>
      <c r="Z8" s="95"/>
      <c r="AA8" s="95"/>
      <c r="AB8" s="95"/>
      <c r="AC8" s="95"/>
      <c r="AD8" s="95"/>
      <c r="AE8" s="95"/>
      <c r="AF8" s="95"/>
      <c r="AG8" s="96"/>
      <c r="AH8" s="93"/>
      <c r="AI8" s="171"/>
      <c r="AJ8" s="172"/>
      <c r="AK8" s="172"/>
      <c r="AL8" s="172"/>
      <c r="AM8" s="172"/>
      <c r="AN8" s="173"/>
    </row>
    <row r="9" spans="1:40" s="36" customFormat="1" ht="13.95" customHeight="1" x14ac:dyDescent="0.2">
      <c r="A9" s="157" t="s">
        <v>120</v>
      </c>
      <c r="B9" s="158"/>
      <c r="C9" s="159"/>
      <c r="D9" s="127"/>
      <c r="E9" s="128"/>
      <c r="F9" s="128"/>
      <c r="G9" s="128"/>
      <c r="H9" s="128"/>
      <c r="I9" s="128"/>
      <c r="J9" s="128"/>
      <c r="K9" s="163" t="s">
        <v>51</v>
      </c>
      <c r="L9" s="158"/>
      <c r="M9" s="159"/>
      <c r="N9" s="92" t="s">
        <v>2</v>
      </c>
      <c r="O9" s="45" t="s">
        <v>22</v>
      </c>
      <c r="P9" s="149"/>
      <c r="Q9" s="149"/>
      <c r="R9" s="149"/>
      <c r="S9" s="149"/>
      <c r="T9" s="149"/>
      <c r="U9" s="149"/>
      <c r="V9" s="185"/>
      <c r="W9" s="185"/>
      <c r="X9" s="185"/>
      <c r="Y9" s="185"/>
      <c r="Z9" s="185"/>
      <c r="AA9" s="185"/>
      <c r="AB9" s="185"/>
      <c r="AC9" s="185"/>
      <c r="AD9" s="185"/>
      <c r="AE9" s="185"/>
      <c r="AF9" s="185"/>
      <c r="AG9" s="186"/>
      <c r="AH9" s="92" t="s">
        <v>9</v>
      </c>
      <c r="AI9" s="153" t="s">
        <v>20</v>
      </c>
      <c r="AJ9" s="154"/>
      <c r="AK9" s="154"/>
      <c r="AL9" s="169"/>
      <c r="AM9" s="169"/>
      <c r="AN9" s="170"/>
    </row>
    <row r="10" spans="1:40" s="36" customFormat="1" ht="25.2" customHeight="1" x14ac:dyDescent="0.2">
      <c r="A10" s="164" t="s">
        <v>124</v>
      </c>
      <c r="B10" s="165"/>
      <c r="C10" s="166"/>
      <c r="D10" s="156"/>
      <c r="E10" s="84"/>
      <c r="F10" s="84"/>
      <c r="G10" s="84"/>
      <c r="H10" s="84"/>
      <c r="I10" s="84"/>
      <c r="J10" s="84"/>
      <c r="K10" s="83"/>
      <c r="L10" s="84"/>
      <c r="M10" s="85"/>
      <c r="N10" s="93"/>
      <c r="O10" s="94"/>
      <c r="P10" s="95"/>
      <c r="Q10" s="95"/>
      <c r="R10" s="95"/>
      <c r="S10" s="95"/>
      <c r="T10" s="95"/>
      <c r="U10" s="95"/>
      <c r="V10" s="95"/>
      <c r="W10" s="95"/>
      <c r="X10" s="95"/>
      <c r="Y10" s="95"/>
      <c r="Z10" s="95"/>
      <c r="AA10" s="95"/>
      <c r="AB10" s="95"/>
      <c r="AC10" s="95"/>
      <c r="AD10" s="95"/>
      <c r="AE10" s="95"/>
      <c r="AF10" s="95"/>
      <c r="AG10" s="96"/>
      <c r="AH10" s="93"/>
      <c r="AI10" s="171"/>
      <c r="AJ10" s="172"/>
      <c r="AK10" s="172"/>
      <c r="AL10" s="172"/>
      <c r="AM10" s="172"/>
      <c r="AN10" s="173"/>
    </row>
    <row r="11" spans="1:40" s="36" customFormat="1" ht="13.95" customHeight="1" x14ac:dyDescent="0.2">
      <c r="A11" s="153" t="s">
        <v>0</v>
      </c>
      <c r="B11" s="154"/>
      <c r="C11" s="155"/>
      <c r="D11" s="127"/>
      <c r="E11" s="128"/>
      <c r="F11" s="128"/>
      <c r="G11" s="128"/>
      <c r="H11" s="128"/>
      <c r="I11" s="128"/>
      <c r="J11" s="128"/>
      <c r="K11" s="163" t="s">
        <v>51</v>
      </c>
      <c r="L11" s="158"/>
      <c r="M11" s="159"/>
      <c r="N11" s="153" t="s">
        <v>0</v>
      </c>
      <c r="O11" s="154"/>
      <c r="P11" s="155"/>
      <c r="Q11" s="175"/>
      <c r="R11" s="176"/>
      <c r="S11" s="176"/>
      <c r="T11" s="176"/>
      <c r="U11" s="176"/>
      <c r="V11" s="177"/>
      <c r="W11" s="153" t="s">
        <v>0</v>
      </c>
      <c r="X11" s="154"/>
      <c r="Y11" s="155"/>
      <c r="Z11" s="175"/>
      <c r="AA11" s="176"/>
      <c r="AB11" s="176"/>
      <c r="AC11" s="176"/>
      <c r="AD11" s="176"/>
      <c r="AE11" s="177"/>
      <c r="AF11" s="153" t="s">
        <v>0</v>
      </c>
      <c r="AG11" s="154"/>
      <c r="AH11" s="155"/>
      <c r="AI11" s="175"/>
      <c r="AJ11" s="176"/>
      <c r="AK11" s="176"/>
      <c r="AL11" s="176"/>
      <c r="AM11" s="176"/>
      <c r="AN11" s="177"/>
    </row>
    <row r="12" spans="1:40" s="36" customFormat="1" ht="25.2" customHeight="1" x14ac:dyDescent="0.2">
      <c r="A12" s="150" t="s">
        <v>24</v>
      </c>
      <c r="B12" s="151"/>
      <c r="C12" s="152"/>
      <c r="D12" s="156"/>
      <c r="E12" s="84"/>
      <c r="F12" s="84"/>
      <c r="G12" s="84"/>
      <c r="H12" s="84"/>
      <c r="I12" s="84"/>
      <c r="J12" s="84"/>
      <c r="K12" s="83"/>
      <c r="L12" s="84"/>
      <c r="M12" s="85"/>
      <c r="N12" s="150" t="s">
        <v>25</v>
      </c>
      <c r="O12" s="151"/>
      <c r="P12" s="152"/>
      <c r="Q12" s="171"/>
      <c r="R12" s="172"/>
      <c r="S12" s="172"/>
      <c r="T12" s="172"/>
      <c r="U12" s="172"/>
      <c r="V12" s="173"/>
      <c r="W12" s="150" t="s">
        <v>25</v>
      </c>
      <c r="X12" s="151"/>
      <c r="Y12" s="152"/>
      <c r="Z12" s="171"/>
      <c r="AA12" s="172"/>
      <c r="AB12" s="172"/>
      <c r="AC12" s="172"/>
      <c r="AD12" s="172"/>
      <c r="AE12" s="173"/>
      <c r="AF12" s="150" t="s">
        <v>25</v>
      </c>
      <c r="AG12" s="151"/>
      <c r="AH12" s="152"/>
      <c r="AI12" s="171"/>
      <c r="AJ12" s="172"/>
      <c r="AK12" s="172"/>
      <c r="AL12" s="172"/>
      <c r="AM12" s="172"/>
      <c r="AN12" s="173"/>
    </row>
    <row r="13" spans="1:40" s="36" customFormat="1" ht="22.95" customHeight="1" x14ac:dyDescent="0.2">
      <c r="A13" s="89" t="s">
        <v>53</v>
      </c>
      <c r="B13" s="90"/>
      <c r="C13" s="91"/>
      <c r="D13" s="167"/>
      <c r="E13" s="174"/>
      <c r="F13" s="174"/>
      <c r="G13" s="174"/>
      <c r="H13" s="174"/>
      <c r="I13" s="174"/>
      <c r="J13" s="168"/>
      <c r="T13" s="39"/>
      <c r="U13" s="39"/>
      <c r="V13" s="39"/>
      <c r="AH13" s="39"/>
      <c r="AI13" s="39"/>
      <c r="AJ13" s="39"/>
      <c r="AK13" s="39"/>
      <c r="AL13" s="39"/>
      <c r="AM13" s="39"/>
      <c r="AN13" s="39"/>
    </row>
    <row r="14" spans="1:40" s="36" customFormat="1" ht="13.2" customHeight="1" x14ac:dyDescent="0.2">
      <c r="A14" s="26"/>
      <c r="B14" s="26"/>
      <c r="C14" s="26"/>
      <c r="D14" s="38"/>
      <c r="E14" s="38"/>
      <c r="F14" s="38"/>
      <c r="G14" s="38"/>
      <c r="H14" s="38"/>
      <c r="I14" s="38"/>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row>
    <row r="15" spans="1:40" s="44" customFormat="1" ht="20.100000000000001" customHeight="1" x14ac:dyDescent="0.2">
      <c r="A15" s="89" t="s">
        <v>125</v>
      </c>
      <c r="B15" s="90"/>
      <c r="C15" s="91"/>
      <c r="D15" s="89" t="s">
        <v>128</v>
      </c>
      <c r="E15" s="90"/>
      <c r="F15" s="90"/>
      <c r="G15" s="90"/>
      <c r="H15" s="90"/>
      <c r="I15" s="90"/>
      <c r="J15" s="90"/>
      <c r="K15" s="90"/>
      <c r="L15" s="91"/>
      <c r="M15" s="89" t="s">
        <v>126</v>
      </c>
      <c r="N15" s="91"/>
      <c r="O15" s="89" t="s">
        <v>156</v>
      </c>
      <c r="P15" s="90"/>
      <c r="Q15" s="90"/>
      <c r="R15" s="90"/>
      <c r="S15" s="90"/>
      <c r="T15" s="90"/>
      <c r="U15" s="90"/>
      <c r="V15" s="91"/>
      <c r="W15" s="89" t="s">
        <v>127</v>
      </c>
      <c r="X15" s="90"/>
      <c r="Y15" s="90"/>
      <c r="Z15" s="90"/>
      <c r="AA15" s="90"/>
      <c r="AB15" s="90"/>
      <c r="AC15" s="90"/>
      <c r="AD15" s="90"/>
      <c r="AE15" s="90"/>
      <c r="AF15" s="90"/>
      <c r="AG15" s="91"/>
      <c r="AH15" s="89" t="s">
        <v>23</v>
      </c>
      <c r="AI15" s="90"/>
      <c r="AJ15" s="90"/>
      <c r="AK15" s="91"/>
      <c r="AL15" s="89" t="s">
        <v>27</v>
      </c>
      <c r="AM15" s="90"/>
      <c r="AN15" s="91"/>
    </row>
    <row r="16" spans="1:40" s="36" customFormat="1" ht="20.100000000000001" customHeight="1" x14ac:dyDescent="0.2">
      <c r="A16" s="130"/>
      <c r="B16" s="131"/>
      <c r="C16" s="132"/>
      <c r="D16" s="130"/>
      <c r="E16" s="131"/>
      <c r="F16" s="131"/>
      <c r="G16" s="131"/>
      <c r="H16" s="131"/>
      <c r="I16" s="131"/>
      <c r="J16" s="131"/>
      <c r="K16" s="131"/>
      <c r="L16" s="132"/>
      <c r="M16" s="167"/>
      <c r="N16" s="168"/>
      <c r="O16" s="133"/>
      <c r="P16" s="134"/>
      <c r="Q16" s="134"/>
      <c r="R16" s="134"/>
      <c r="S16" s="134"/>
      <c r="T16" s="134"/>
      <c r="U16" s="134"/>
      <c r="V16" s="135"/>
      <c r="W16" s="130"/>
      <c r="X16" s="131"/>
      <c r="Y16" s="131"/>
      <c r="Z16" s="131"/>
      <c r="AA16" s="131"/>
      <c r="AB16" s="131"/>
      <c r="AC16" s="131"/>
      <c r="AD16" s="131"/>
      <c r="AE16" s="131"/>
      <c r="AF16" s="131"/>
      <c r="AG16" s="132"/>
      <c r="AH16" s="130"/>
      <c r="AI16" s="131"/>
      <c r="AJ16" s="131"/>
      <c r="AK16" s="132"/>
      <c r="AL16" s="130"/>
      <c r="AM16" s="131"/>
      <c r="AN16" s="132"/>
    </row>
    <row r="17" spans="1:40" s="36" customFormat="1" ht="20.100000000000001" customHeight="1" x14ac:dyDescent="0.2">
      <c r="A17" s="130"/>
      <c r="B17" s="131"/>
      <c r="C17" s="132"/>
      <c r="D17" s="130"/>
      <c r="E17" s="131"/>
      <c r="F17" s="131"/>
      <c r="G17" s="131"/>
      <c r="H17" s="131"/>
      <c r="I17" s="131"/>
      <c r="J17" s="131"/>
      <c r="K17" s="131"/>
      <c r="L17" s="132"/>
      <c r="M17" s="167"/>
      <c r="N17" s="168"/>
      <c r="O17" s="133"/>
      <c r="P17" s="134"/>
      <c r="Q17" s="134"/>
      <c r="R17" s="134"/>
      <c r="S17" s="134"/>
      <c r="T17" s="134"/>
      <c r="U17" s="134"/>
      <c r="V17" s="135"/>
      <c r="W17" s="130"/>
      <c r="X17" s="131"/>
      <c r="Y17" s="131"/>
      <c r="Z17" s="131"/>
      <c r="AA17" s="131"/>
      <c r="AB17" s="131"/>
      <c r="AC17" s="131"/>
      <c r="AD17" s="131"/>
      <c r="AE17" s="131"/>
      <c r="AF17" s="131"/>
      <c r="AG17" s="132"/>
      <c r="AH17" s="130"/>
      <c r="AI17" s="131"/>
      <c r="AJ17" s="131"/>
      <c r="AK17" s="132"/>
      <c r="AL17" s="130"/>
      <c r="AM17" s="131"/>
      <c r="AN17" s="132"/>
    </row>
    <row r="18" spans="1:40" s="36" customFormat="1" ht="20.100000000000001" customHeight="1" x14ac:dyDescent="0.2">
      <c r="A18" s="130"/>
      <c r="B18" s="131"/>
      <c r="C18" s="132"/>
      <c r="D18" s="130"/>
      <c r="E18" s="131"/>
      <c r="F18" s="131"/>
      <c r="G18" s="131"/>
      <c r="H18" s="131"/>
      <c r="I18" s="131"/>
      <c r="J18" s="131"/>
      <c r="K18" s="131"/>
      <c r="L18" s="132"/>
      <c r="M18" s="167"/>
      <c r="N18" s="168"/>
      <c r="O18" s="133"/>
      <c r="P18" s="134"/>
      <c r="Q18" s="134"/>
      <c r="R18" s="134"/>
      <c r="S18" s="134"/>
      <c r="T18" s="134"/>
      <c r="U18" s="134"/>
      <c r="V18" s="135"/>
      <c r="W18" s="130"/>
      <c r="X18" s="131"/>
      <c r="Y18" s="131"/>
      <c r="Z18" s="131"/>
      <c r="AA18" s="131"/>
      <c r="AB18" s="131"/>
      <c r="AC18" s="131"/>
      <c r="AD18" s="131"/>
      <c r="AE18" s="131"/>
      <c r="AF18" s="131"/>
      <c r="AG18" s="132"/>
      <c r="AH18" s="130"/>
      <c r="AI18" s="131"/>
      <c r="AJ18" s="131"/>
      <c r="AK18" s="132"/>
      <c r="AL18" s="130"/>
      <c r="AM18" s="131"/>
      <c r="AN18" s="132"/>
    </row>
    <row r="19" spans="1:40" s="36" customFormat="1" ht="20.100000000000001" customHeight="1" x14ac:dyDescent="0.2">
      <c r="A19" s="130"/>
      <c r="B19" s="131"/>
      <c r="C19" s="132"/>
      <c r="D19" s="130"/>
      <c r="E19" s="131"/>
      <c r="F19" s="131"/>
      <c r="G19" s="131"/>
      <c r="H19" s="131"/>
      <c r="I19" s="131"/>
      <c r="J19" s="131"/>
      <c r="K19" s="131"/>
      <c r="L19" s="132"/>
      <c r="M19" s="167"/>
      <c r="N19" s="168"/>
      <c r="O19" s="133"/>
      <c r="P19" s="134"/>
      <c r="Q19" s="134"/>
      <c r="R19" s="134"/>
      <c r="S19" s="134"/>
      <c r="T19" s="134"/>
      <c r="U19" s="134"/>
      <c r="V19" s="135"/>
      <c r="W19" s="130"/>
      <c r="X19" s="131"/>
      <c r="Y19" s="131"/>
      <c r="Z19" s="131"/>
      <c r="AA19" s="131"/>
      <c r="AB19" s="131"/>
      <c r="AC19" s="131"/>
      <c r="AD19" s="131"/>
      <c r="AE19" s="131"/>
      <c r="AF19" s="131"/>
      <c r="AG19" s="132"/>
      <c r="AH19" s="130"/>
      <c r="AI19" s="131"/>
      <c r="AJ19" s="131"/>
      <c r="AK19" s="132"/>
      <c r="AL19" s="130"/>
      <c r="AM19" s="131"/>
      <c r="AN19" s="132"/>
    </row>
    <row r="20" spans="1:40" s="36" customFormat="1" ht="20.100000000000001" customHeight="1" x14ac:dyDescent="0.2">
      <c r="A20" s="130"/>
      <c r="B20" s="131"/>
      <c r="C20" s="132"/>
      <c r="D20" s="130"/>
      <c r="E20" s="131"/>
      <c r="F20" s="131"/>
      <c r="G20" s="131"/>
      <c r="H20" s="131"/>
      <c r="I20" s="131"/>
      <c r="J20" s="131"/>
      <c r="K20" s="131"/>
      <c r="L20" s="132"/>
      <c r="M20" s="167"/>
      <c r="N20" s="168"/>
      <c r="O20" s="133"/>
      <c r="P20" s="134"/>
      <c r="Q20" s="134"/>
      <c r="R20" s="134"/>
      <c r="S20" s="134"/>
      <c r="T20" s="134"/>
      <c r="U20" s="134"/>
      <c r="V20" s="135"/>
      <c r="W20" s="130"/>
      <c r="X20" s="131"/>
      <c r="Y20" s="131"/>
      <c r="Z20" s="131"/>
      <c r="AA20" s="131"/>
      <c r="AB20" s="131"/>
      <c r="AC20" s="131"/>
      <c r="AD20" s="131"/>
      <c r="AE20" s="131"/>
      <c r="AF20" s="131"/>
      <c r="AG20" s="132"/>
      <c r="AH20" s="130"/>
      <c r="AI20" s="131"/>
      <c r="AJ20" s="131"/>
      <c r="AK20" s="132"/>
      <c r="AL20" s="130"/>
      <c r="AM20" s="131"/>
      <c r="AN20" s="132"/>
    </row>
    <row r="21" spans="1:40" s="36" customFormat="1" ht="20.100000000000001" customHeight="1" x14ac:dyDescent="0.2">
      <c r="A21" s="130"/>
      <c r="B21" s="131"/>
      <c r="C21" s="132"/>
      <c r="D21" s="130"/>
      <c r="E21" s="131"/>
      <c r="F21" s="131"/>
      <c r="G21" s="131"/>
      <c r="H21" s="131"/>
      <c r="I21" s="131"/>
      <c r="J21" s="131"/>
      <c r="K21" s="131"/>
      <c r="L21" s="132"/>
      <c r="M21" s="167"/>
      <c r="N21" s="168"/>
      <c r="O21" s="133"/>
      <c r="P21" s="134"/>
      <c r="Q21" s="134"/>
      <c r="R21" s="134"/>
      <c r="S21" s="134"/>
      <c r="T21" s="134"/>
      <c r="U21" s="134"/>
      <c r="V21" s="135"/>
      <c r="W21" s="130"/>
      <c r="X21" s="131"/>
      <c r="Y21" s="131"/>
      <c r="Z21" s="131"/>
      <c r="AA21" s="131"/>
      <c r="AB21" s="131"/>
      <c r="AC21" s="131"/>
      <c r="AD21" s="131"/>
      <c r="AE21" s="131"/>
      <c r="AF21" s="131"/>
      <c r="AG21" s="132"/>
      <c r="AH21" s="130"/>
      <c r="AI21" s="131"/>
      <c r="AJ21" s="131"/>
      <c r="AK21" s="132"/>
      <c r="AL21" s="130"/>
      <c r="AM21" s="131"/>
      <c r="AN21" s="132"/>
    </row>
    <row r="22" spans="1:40" s="36" customFormat="1" ht="20.100000000000001" customHeight="1" x14ac:dyDescent="0.2">
      <c r="A22" s="130"/>
      <c r="B22" s="131"/>
      <c r="C22" s="132"/>
      <c r="D22" s="130"/>
      <c r="E22" s="131"/>
      <c r="F22" s="131"/>
      <c r="G22" s="131"/>
      <c r="H22" s="131"/>
      <c r="I22" s="131"/>
      <c r="J22" s="131"/>
      <c r="K22" s="131"/>
      <c r="L22" s="132"/>
      <c r="M22" s="167"/>
      <c r="N22" s="168"/>
      <c r="O22" s="133"/>
      <c r="P22" s="134"/>
      <c r="Q22" s="134"/>
      <c r="R22" s="134"/>
      <c r="S22" s="134"/>
      <c r="T22" s="134"/>
      <c r="U22" s="134"/>
      <c r="V22" s="135"/>
      <c r="W22" s="130"/>
      <c r="X22" s="131"/>
      <c r="Y22" s="131"/>
      <c r="Z22" s="131"/>
      <c r="AA22" s="131"/>
      <c r="AB22" s="131"/>
      <c r="AC22" s="131"/>
      <c r="AD22" s="131"/>
      <c r="AE22" s="131"/>
      <c r="AF22" s="131"/>
      <c r="AG22" s="132"/>
      <c r="AH22" s="130"/>
      <c r="AI22" s="131"/>
      <c r="AJ22" s="131"/>
      <c r="AK22" s="132"/>
      <c r="AL22" s="130"/>
      <c r="AM22" s="131"/>
      <c r="AN22" s="132"/>
    </row>
    <row r="23" spans="1:40" s="36" customFormat="1" ht="20.100000000000001" customHeight="1" x14ac:dyDescent="0.2">
      <c r="A23" s="130"/>
      <c r="B23" s="131"/>
      <c r="C23" s="132"/>
      <c r="D23" s="130"/>
      <c r="E23" s="131"/>
      <c r="F23" s="131"/>
      <c r="G23" s="131"/>
      <c r="H23" s="131"/>
      <c r="I23" s="131"/>
      <c r="J23" s="131"/>
      <c r="K23" s="131"/>
      <c r="L23" s="132"/>
      <c r="M23" s="167"/>
      <c r="N23" s="168"/>
      <c r="O23" s="133"/>
      <c r="P23" s="134"/>
      <c r="Q23" s="134"/>
      <c r="R23" s="134"/>
      <c r="S23" s="134"/>
      <c r="T23" s="134"/>
      <c r="U23" s="134"/>
      <c r="V23" s="135"/>
      <c r="W23" s="130"/>
      <c r="X23" s="131"/>
      <c r="Y23" s="131"/>
      <c r="Z23" s="131"/>
      <c r="AA23" s="131"/>
      <c r="AB23" s="131"/>
      <c r="AC23" s="131"/>
      <c r="AD23" s="131"/>
      <c r="AE23" s="131"/>
      <c r="AF23" s="131"/>
      <c r="AG23" s="132"/>
      <c r="AH23" s="130"/>
      <c r="AI23" s="131"/>
      <c r="AJ23" s="131"/>
      <c r="AK23" s="132"/>
      <c r="AL23" s="130"/>
      <c r="AM23" s="131"/>
      <c r="AN23" s="132"/>
    </row>
    <row r="24" spans="1:40" s="36" customFormat="1" ht="20.100000000000001" customHeight="1" x14ac:dyDescent="0.2">
      <c r="A24" s="130"/>
      <c r="B24" s="131"/>
      <c r="C24" s="132"/>
      <c r="D24" s="130"/>
      <c r="E24" s="131"/>
      <c r="F24" s="131"/>
      <c r="G24" s="131"/>
      <c r="H24" s="131"/>
      <c r="I24" s="131"/>
      <c r="J24" s="131"/>
      <c r="K24" s="131"/>
      <c r="L24" s="132"/>
      <c r="M24" s="167"/>
      <c r="N24" s="168"/>
      <c r="O24" s="133"/>
      <c r="P24" s="134"/>
      <c r="Q24" s="134"/>
      <c r="R24" s="134"/>
      <c r="S24" s="134"/>
      <c r="T24" s="134"/>
      <c r="U24" s="134"/>
      <c r="V24" s="135"/>
      <c r="W24" s="130"/>
      <c r="X24" s="131"/>
      <c r="Y24" s="131"/>
      <c r="Z24" s="131"/>
      <c r="AA24" s="131"/>
      <c r="AB24" s="131"/>
      <c r="AC24" s="131"/>
      <c r="AD24" s="131"/>
      <c r="AE24" s="131"/>
      <c r="AF24" s="131"/>
      <c r="AG24" s="132"/>
      <c r="AH24" s="130"/>
      <c r="AI24" s="131"/>
      <c r="AJ24" s="131"/>
      <c r="AK24" s="132"/>
      <c r="AL24" s="130"/>
      <c r="AM24" s="131"/>
      <c r="AN24" s="132"/>
    </row>
    <row r="25" spans="1:40" s="36" customFormat="1" ht="20.100000000000001" customHeight="1" x14ac:dyDescent="0.2">
      <c r="A25" s="130"/>
      <c r="B25" s="131"/>
      <c r="C25" s="132"/>
      <c r="D25" s="130"/>
      <c r="E25" s="131"/>
      <c r="F25" s="131"/>
      <c r="G25" s="131"/>
      <c r="H25" s="131"/>
      <c r="I25" s="131"/>
      <c r="J25" s="131"/>
      <c r="K25" s="131"/>
      <c r="L25" s="132"/>
      <c r="M25" s="167"/>
      <c r="N25" s="168"/>
      <c r="O25" s="133"/>
      <c r="P25" s="134"/>
      <c r="Q25" s="134"/>
      <c r="R25" s="134"/>
      <c r="S25" s="134"/>
      <c r="T25" s="134"/>
      <c r="U25" s="134"/>
      <c r="V25" s="135"/>
      <c r="W25" s="130"/>
      <c r="X25" s="131"/>
      <c r="Y25" s="131"/>
      <c r="Z25" s="131"/>
      <c r="AA25" s="131"/>
      <c r="AB25" s="131"/>
      <c r="AC25" s="131"/>
      <c r="AD25" s="131"/>
      <c r="AE25" s="131"/>
      <c r="AF25" s="131"/>
      <c r="AG25" s="132"/>
      <c r="AH25" s="130"/>
      <c r="AI25" s="131"/>
      <c r="AJ25" s="131"/>
      <c r="AK25" s="132"/>
      <c r="AL25" s="130"/>
      <c r="AM25" s="131"/>
      <c r="AN25" s="132"/>
    </row>
    <row r="26" spans="1:40" s="36" customFormat="1" ht="20.100000000000001" customHeight="1" x14ac:dyDescent="0.2">
      <c r="A26" s="130"/>
      <c r="B26" s="131"/>
      <c r="C26" s="132"/>
      <c r="D26" s="130"/>
      <c r="E26" s="131"/>
      <c r="F26" s="131"/>
      <c r="G26" s="131"/>
      <c r="H26" s="131"/>
      <c r="I26" s="131"/>
      <c r="J26" s="131"/>
      <c r="K26" s="131"/>
      <c r="L26" s="132"/>
      <c r="M26" s="167"/>
      <c r="N26" s="168"/>
      <c r="O26" s="133"/>
      <c r="P26" s="134"/>
      <c r="Q26" s="134"/>
      <c r="R26" s="134"/>
      <c r="S26" s="134"/>
      <c r="T26" s="134"/>
      <c r="U26" s="134"/>
      <c r="V26" s="135"/>
      <c r="W26" s="130"/>
      <c r="X26" s="131"/>
      <c r="Y26" s="131"/>
      <c r="Z26" s="131"/>
      <c r="AA26" s="131"/>
      <c r="AB26" s="131"/>
      <c r="AC26" s="131"/>
      <c r="AD26" s="131"/>
      <c r="AE26" s="131"/>
      <c r="AF26" s="131"/>
      <c r="AG26" s="132"/>
      <c r="AH26" s="130"/>
      <c r="AI26" s="131"/>
      <c r="AJ26" s="131"/>
      <c r="AK26" s="132"/>
      <c r="AL26" s="130"/>
      <c r="AM26" s="131"/>
      <c r="AN26" s="132"/>
    </row>
    <row r="27" spans="1:40" s="36" customFormat="1" ht="20.100000000000001" customHeight="1" x14ac:dyDescent="0.2">
      <c r="A27" s="130"/>
      <c r="B27" s="131"/>
      <c r="C27" s="132"/>
      <c r="D27" s="130"/>
      <c r="E27" s="131"/>
      <c r="F27" s="131"/>
      <c r="G27" s="131"/>
      <c r="H27" s="131"/>
      <c r="I27" s="131"/>
      <c r="J27" s="131"/>
      <c r="K27" s="131"/>
      <c r="L27" s="132"/>
      <c r="M27" s="167"/>
      <c r="N27" s="168"/>
      <c r="O27" s="133"/>
      <c r="P27" s="134"/>
      <c r="Q27" s="134"/>
      <c r="R27" s="134"/>
      <c r="S27" s="134"/>
      <c r="T27" s="134"/>
      <c r="U27" s="134"/>
      <c r="V27" s="135"/>
      <c r="W27" s="130"/>
      <c r="X27" s="131"/>
      <c r="Y27" s="131"/>
      <c r="Z27" s="131"/>
      <c r="AA27" s="131"/>
      <c r="AB27" s="131"/>
      <c r="AC27" s="131"/>
      <c r="AD27" s="131"/>
      <c r="AE27" s="131"/>
      <c r="AF27" s="131"/>
      <c r="AG27" s="132"/>
      <c r="AH27" s="130"/>
      <c r="AI27" s="131"/>
      <c r="AJ27" s="131"/>
      <c r="AK27" s="132"/>
      <c r="AL27" s="130"/>
      <c r="AM27" s="131"/>
      <c r="AN27" s="132"/>
    </row>
    <row r="28" spans="1:40" s="36" customFormat="1" ht="20.100000000000001" customHeight="1" x14ac:dyDescent="0.2">
      <c r="A28" s="130"/>
      <c r="B28" s="131"/>
      <c r="C28" s="132"/>
      <c r="D28" s="130"/>
      <c r="E28" s="131"/>
      <c r="F28" s="131"/>
      <c r="G28" s="131"/>
      <c r="H28" s="131"/>
      <c r="I28" s="131"/>
      <c r="J28" s="131"/>
      <c r="K28" s="131"/>
      <c r="L28" s="132"/>
      <c r="M28" s="167"/>
      <c r="N28" s="168"/>
      <c r="O28" s="133"/>
      <c r="P28" s="134"/>
      <c r="Q28" s="134"/>
      <c r="R28" s="134"/>
      <c r="S28" s="134"/>
      <c r="T28" s="134"/>
      <c r="U28" s="134"/>
      <c r="V28" s="135"/>
      <c r="W28" s="130"/>
      <c r="X28" s="131"/>
      <c r="Y28" s="131"/>
      <c r="Z28" s="131"/>
      <c r="AA28" s="131"/>
      <c r="AB28" s="131"/>
      <c r="AC28" s="131"/>
      <c r="AD28" s="131"/>
      <c r="AE28" s="131"/>
      <c r="AF28" s="131"/>
      <c r="AG28" s="132"/>
      <c r="AH28" s="130"/>
      <c r="AI28" s="131"/>
      <c r="AJ28" s="131"/>
      <c r="AK28" s="132"/>
      <c r="AL28" s="130"/>
      <c r="AM28" s="131"/>
      <c r="AN28" s="132"/>
    </row>
    <row r="29" spans="1:40" s="36" customFormat="1" ht="20.100000000000001" customHeight="1" x14ac:dyDescent="0.2">
      <c r="A29" s="130"/>
      <c r="B29" s="131"/>
      <c r="C29" s="132"/>
      <c r="D29" s="130"/>
      <c r="E29" s="131"/>
      <c r="F29" s="131"/>
      <c r="G29" s="131"/>
      <c r="H29" s="131"/>
      <c r="I29" s="131"/>
      <c r="J29" s="131"/>
      <c r="K29" s="131"/>
      <c r="L29" s="132"/>
      <c r="M29" s="167"/>
      <c r="N29" s="168"/>
      <c r="O29" s="133"/>
      <c r="P29" s="134"/>
      <c r="Q29" s="134"/>
      <c r="R29" s="134"/>
      <c r="S29" s="134"/>
      <c r="T29" s="134"/>
      <c r="U29" s="134"/>
      <c r="V29" s="135"/>
      <c r="W29" s="130"/>
      <c r="X29" s="131"/>
      <c r="Y29" s="131"/>
      <c r="Z29" s="131"/>
      <c r="AA29" s="131"/>
      <c r="AB29" s="131"/>
      <c r="AC29" s="131"/>
      <c r="AD29" s="131"/>
      <c r="AE29" s="131"/>
      <c r="AF29" s="131"/>
      <c r="AG29" s="132"/>
      <c r="AH29" s="130"/>
      <c r="AI29" s="131"/>
      <c r="AJ29" s="131"/>
      <c r="AK29" s="132"/>
      <c r="AL29" s="130"/>
      <c r="AM29" s="131"/>
      <c r="AN29" s="132"/>
    </row>
    <row r="30" spans="1:40" s="36" customFormat="1" ht="20.100000000000001" customHeight="1" x14ac:dyDescent="0.2">
      <c r="A30" s="130"/>
      <c r="B30" s="131"/>
      <c r="C30" s="132"/>
      <c r="D30" s="130"/>
      <c r="E30" s="131"/>
      <c r="F30" s="131"/>
      <c r="G30" s="131"/>
      <c r="H30" s="131"/>
      <c r="I30" s="131"/>
      <c r="J30" s="131"/>
      <c r="K30" s="131"/>
      <c r="L30" s="132"/>
      <c r="M30" s="167"/>
      <c r="N30" s="168"/>
      <c r="O30" s="133"/>
      <c r="P30" s="134"/>
      <c r="Q30" s="134"/>
      <c r="R30" s="134"/>
      <c r="S30" s="134"/>
      <c r="T30" s="134"/>
      <c r="U30" s="134"/>
      <c r="V30" s="135"/>
      <c r="W30" s="130"/>
      <c r="X30" s="131"/>
      <c r="Y30" s="131"/>
      <c r="Z30" s="131"/>
      <c r="AA30" s="131"/>
      <c r="AB30" s="131"/>
      <c r="AC30" s="131"/>
      <c r="AD30" s="131"/>
      <c r="AE30" s="131"/>
      <c r="AF30" s="131"/>
      <c r="AG30" s="132"/>
      <c r="AH30" s="130"/>
      <c r="AI30" s="131"/>
      <c r="AJ30" s="131"/>
      <c r="AK30" s="132"/>
      <c r="AL30" s="130"/>
      <c r="AM30" s="131"/>
      <c r="AN30" s="132"/>
    </row>
    <row r="31" spans="1:40" s="36" customFormat="1" ht="20.100000000000001" customHeight="1" x14ac:dyDescent="0.2">
      <c r="A31" s="130"/>
      <c r="B31" s="131"/>
      <c r="C31" s="132"/>
      <c r="D31" s="130"/>
      <c r="E31" s="131"/>
      <c r="F31" s="131"/>
      <c r="G31" s="131"/>
      <c r="H31" s="131"/>
      <c r="I31" s="131"/>
      <c r="J31" s="131"/>
      <c r="K31" s="131"/>
      <c r="L31" s="132"/>
      <c r="M31" s="167"/>
      <c r="N31" s="168"/>
      <c r="O31" s="133"/>
      <c r="P31" s="134"/>
      <c r="Q31" s="134"/>
      <c r="R31" s="134"/>
      <c r="S31" s="134"/>
      <c r="T31" s="134"/>
      <c r="U31" s="134"/>
      <c r="V31" s="135"/>
      <c r="W31" s="130"/>
      <c r="X31" s="131"/>
      <c r="Y31" s="131"/>
      <c r="Z31" s="131"/>
      <c r="AA31" s="131"/>
      <c r="AB31" s="131"/>
      <c r="AC31" s="131"/>
      <c r="AD31" s="131"/>
      <c r="AE31" s="131"/>
      <c r="AF31" s="131"/>
      <c r="AG31" s="132"/>
      <c r="AH31" s="130"/>
      <c r="AI31" s="131"/>
      <c r="AJ31" s="131"/>
      <c r="AK31" s="132"/>
      <c r="AL31" s="130"/>
      <c r="AM31" s="131"/>
      <c r="AN31" s="132"/>
    </row>
    <row r="32" spans="1:40" s="36" customFormat="1" ht="20.100000000000001" customHeight="1" x14ac:dyDescent="0.2">
      <c r="A32" s="130"/>
      <c r="B32" s="131"/>
      <c r="C32" s="132"/>
      <c r="D32" s="130"/>
      <c r="E32" s="131"/>
      <c r="F32" s="131"/>
      <c r="G32" s="131"/>
      <c r="H32" s="131"/>
      <c r="I32" s="131"/>
      <c r="J32" s="131"/>
      <c r="K32" s="131"/>
      <c r="L32" s="132"/>
      <c r="M32" s="167"/>
      <c r="N32" s="168"/>
      <c r="O32" s="133"/>
      <c r="P32" s="134"/>
      <c r="Q32" s="134"/>
      <c r="R32" s="134"/>
      <c r="S32" s="134"/>
      <c r="T32" s="134"/>
      <c r="U32" s="134"/>
      <c r="V32" s="135"/>
      <c r="W32" s="130"/>
      <c r="X32" s="131"/>
      <c r="Y32" s="131"/>
      <c r="Z32" s="131"/>
      <c r="AA32" s="131"/>
      <c r="AB32" s="131"/>
      <c r="AC32" s="131"/>
      <c r="AD32" s="131"/>
      <c r="AE32" s="131"/>
      <c r="AF32" s="131"/>
      <c r="AG32" s="132"/>
      <c r="AH32" s="130"/>
      <c r="AI32" s="131"/>
      <c r="AJ32" s="131"/>
      <c r="AK32" s="132"/>
      <c r="AL32" s="130"/>
      <c r="AM32" s="131"/>
      <c r="AN32" s="132"/>
    </row>
    <row r="33" spans="1:40" s="36" customFormat="1" ht="20.100000000000001" customHeight="1" x14ac:dyDescent="0.2">
      <c r="A33" s="130"/>
      <c r="B33" s="131"/>
      <c r="C33" s="132"/>
      <c r="D33" s="130"/>
      <c r="E33" s="131"/>
      <c r="F33" s="131"/>
      <c r="G33" s="131"/>
      <c r="H33" s="131"/>
      <c r="I33" s="131"/>
      <c r="J33" s="131"/>
      <c r="K33" s="131"/>
      <c r="L33" s="132"/>
      <c r="M33" s="167"/>
      <c r="N33" s="168"/>
      <c r="O33" s="133"/>
      <c r="P33" s="134"/>
      <c r="Q33" s="134"/>
      <c r="R33" s="134"/>
      <c r="S33" s="134"/>
      <c r="T33" s="134"/>
      <c r="U33" s="134"/>
      <c r="V33" s="135"/>
      <c r="W33" s="130"/>
      <c r="X33" s="131"/>
      <c r="Y33" s="131"/>
      <c r="Z33" s="131"/>
      <c r="AA33" s="131"/>
      <c r="AB33" s="131"/>
      <c r="AC33" s="131"/>
      <c r="AD33" s="131"/>
      <c r="AE33" s="131"/>
      <c r="AF33" s="131"/>
      <c r="AG33" s="132"/>
      <c r="AH33" s="130"/>
      <c r="AI33" s="131"/>
      <c r="AJ33" s="131"/>
      <c r="AK33" s="132"/>
      <c r="AL33" s="130"/>
      <c r="AM33" s="131"/>
      <c r="AN33" s="132"/>
    </row>
    <row r="34" spans="1:40" s="36" customFormat="1" ht="20.100000000000001" customHeight="1" x14ac:dyDescent="0.2">
      <c r="A34" s="130"/>
      <c r="B34" s="131"/>
      <c r="C34" s="132"/>
      <c r="D34" s="130"/>
      <c r="E34" s="131"/>
      <c r="F34" s="131"/>
      <c r="G34" s="131"/>
      <c r="H34" s="131"/>
      <c r="I34" s="131"/>
      <c r="J34" s="131"/>
      <c r="K34" s="131"/>
      <c r="L34" s="132"/>
      <c r="M34" s="167"/>
      <c r="N34" s="168"/>
      <c r="O34" s="133"/>
      <c r="P34" s="134"/>
      <c r="Q34" s="134"/>
      <c r="R34" s="134"/>
      <c r="S34" s="134"/>
      <c r="T34" s="134"/>
      <c r="U34" s="134"/>
      <c r="V34" s="135"/>
      <c r="W34" s="130"/>
      <c r="X34" s="131"/>
      <c r="Y34" s="131"/>
      <c r="Z34" s="131"/>
      <c r="AA34" s="131"/>
      <c r="AB34" s="131"/>
      <c r="AC34" s="131"/>
      <c r="AD34" s="131"/>
      <c r="AE34" s="131"/>
      <c r="AF34" s="131"/>
      <c r="AG34" s="132"/>
      <c r="AH34" s="130"/>
      <c r="AI34" s="131"/>
      <c r="AJ34" s="131"/>
      <c r="AK34" s="132"/>
      <c r="AL34" s="130"/>
      <c r="AM34" s="131"/>
      <c r="AN34" s="132"/>
    </row>
    <row r="35" spans="1:40" s="36" customFormat="1" ht="20.100000000000001" customHeight="1" x14ac:dyDescent="0.2">
      <c r="A35" s="130"/>
      <c r="B35" s="131"/>
      <c r="C35" s="132"/>
      <c r="D35" s="130"/>
      <c r="E35" s="131"/>
      <c r="F35" s="131"/>
      <c r="G35" s="131"/>
      <c r="H35" s="131"/>
      <c r="I35" s="131"/>
      <c r="J35" s="131"/>
      <c r="K35" s="131"/>
      <c r="L35" s="132"/>
      <c r="M35" s="167"/>
      <c r="N35" s="168"/>
      <c r="O35" s="133"/>
      <c r="P35" s="134"/>
      <c r="Q35" s="134"/>
      <c r="R35" s="134"/>
      <c r="S35" s="134"/>
      <c r="T35" s="134"/>
      <c r="U35" s="134"/>
      <c r="V35" s="135"/>
      <c r="W35" s="130"/>
      <c r="X35" s="131"/>
      <c r="Y35" s="131"/>
      <c r="Z35" s="131"/>
      <c r="AA35" s="131"/>
      <c r="AB35" s="131"/>
      <c r="AC35" s="131"/>
      <c r="AD35" s="131"/>
      <c r="AE35" s="131"/>
      <c r="AF35" s="131"/>
      <c r="AG35" s="132"/>
      <c r="AH35" s="130"/>
      <c r="AI35" s="131"/>
      <c r="AJ35" s="131"/>
      <c r="AK35" s="132"/>
      <c r="AL35" s="130"/>
      <c r="AM35" s="131"/>
      <c r="AN35" s="132"/>
    </row>
    <row r="36" spans="1:40" s="36" customFormat="1" ht="7.5" customHeight="1" x14ac:dyDescent="0.2">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row>
    <row r="37" spans="1:40" s="36" customFormat="1" ht="15" customHeight="1" x14ac:dyDescent="0.2">
      <c r="A37" s="139" t="s">
        <v>129</v>
      </c>
      <c r="B37" s="139"/>
      <c r="C37" s="139"/>
      <c r="D37" s="139"/>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row>
    <row r="38" spans="1:40" s="36" customFormat="1" ht="10.5" customHeight="1" x14ac:dyDescent="0.2">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row>
    <row r="39" spans="1:40" s="36" customFormat="1" ht="23.25" customHeight="1" x14ac:dyDescent="0.2">
      <c r="A39" s="140" t="s">
        <v>131</v>
      </c>
      <c r="B39" s="141"/>
      <c r="C39" s="141"/>
      <c r="D39" s="141"/>
      <c r="E39" s="142"/>
      <c r="F39" s="146" t="s">
        <v>28</v>
      </c>
      <c r="G39" s="147"/>
      <c r="H39" s="129"/>
      <c r="I39" s="129"/>
      <c r="J39" s="129"/>
      <c r="K39" s="129"/>
      <c r="L39" s="129"/>
      <c r="M39" s="129"/>
      <c r="N39" s="129"/>
      <c r="O39" s="129"/>
      <c r="P39" s="129"/>
      <c r="Q39" s="129"/>
      <c r="R39" s="129"/>
      <c r="S39" s="129"/>
      <c r="T39" s="34"/>
      <c r="U39" s="34"/>
      <c r="V39" s="34"/>
      <c r="W39" s="34"/>
      <c r="X39" s="34"/>
      <c r="Y39" s="34"/>
      <c r="AF39" s="34"/>
      <c r="AG39" s="34"/>
      <c r="AH39" s="34"/>
      <c r="AI39" s="34"/>
      <c r="AJ39" s="34"/>
      <c r="AK39" s="34"/>
      <c r="AL39" s="34"/>
      <c r="AM39" s="34"/>
      <c r="AN39" s="34"/>
    </row>
    <row r="40" spans="1:40" s="36" customFormat="1" ht="22.5" customHeight="1" x14ac:dyDescent="0.2">
      <c r="A40" s="143"/>
      <c r="B40" s="144"/>
      <c r="C40" s="144"/>
      <c r="D40" s="144"/>
      <c r="E40" s="145"/>
      <c r="F40" s="146" t="s">
        <v>29</v>
      </c>
      <c r="G40" s="147"/>
      <c r="H40" s="129"/>
      <c r="I40" s="129"/>
      <c r="J40" s="129"/>
      <c r="K40" s="129"/>
      <c r="L40" s="129"/>
      <c r="M40" s="129"/>
      <c r="N40" s="129"/>
      <c r="O40" s="129"/>
      <c r="P40" s="129"/>
      <c r="Q40" s="129"/>
      <c r="R40" s="129"/>
      <c r="S40" s="129"/>
      <c r="T40" s="34"/>
      <c r="U40" s="34"/>
      <c r="AF40" s="34"/>
      <c r="AG40" s="34"/>
      <c r="AH40" s="34"/>
      <c r="AI40" s="34"/>
      <c r="AJ40" s="34"/>
      <c r="AK40" s="34"/>
      <c r="AL40" s="34"/>
      <c r="AM40" s="34"/>
      <c r="AN40" s="34"/>
    </row>
    <row r="41" spans="1:40" customFormat="1" ht="10.5" customHeight="1" x14ac:dyDescent="0.2"/>
    <row r="42" spans="1:40" s="34" customFormat="1" ht="27.75" customHeight="1" x14ac:dyDescent="0.2">
      <c r="A42" s="137" t="s">
        <v>158</v>
      </c>
      <c r="B42" s="138"/>
      <c r="C42" s="138"/>
      <c r="D42" s="138"/>
      <c r="E42" s="138"/>
      <c r="F42" s="138"/>
      <c r="G42" s="138"/>
      <c r="H42" s="86"/>
      <c r="I42" s="87"/>
      <c r="J42" s="87"/>
      <c r="K42" s="87"/>
      <c r="L42" s="87"/>
      <c r="M42" s="87"/>
      <c r="N42" s="87"/>
      <c r="O42" s="87"/>
      <c r="P42" s="87"/>
      <c r="Q42" s="87"/>
      <c r="R42" s="88"/>
      <c r="S42" s="89" t="s">
        <v>130</v>
      </c>
      <c r="T42" s="90"/>
      <c r="U42" s="90"/>
      <c r="V42" s="90"/>
      <c r="W42" s="91"/>
      <c r="X42" s="32"/>
      <c r="Y42" s="26"/>
      <c r="Z42" s="26" t="s">
        <v>56</v>
      </c>
      <c r="AA42" s="26"/>
      <c r="AB42" s="26"/>
      <c r="AC42" s="33"/>
      <c r="AD42" s="124" t="s">
        <v>57</v>
      </c>
      <c r="AE42" s="125"/>
      <c r="AF42" s="125"/>
      <c r="AG42" s="125"/>
      <c r="AH42" s="126"/>
      <c r="AI42" s="42"/>
      <c r="AJ42" s="42"/>
      <c r="AK42" s="26" t="s">
        <v>56</v>
      </c>
      <c r="AL42" s="26"/>
      <c r="AM42" s="26"/>
      <c r="AN42" s="41"/>
    </row>
    <row r="43" spans="1:40" s="34" customFormat="1" ht="11.25" customHeight="1" x14ac:dyDescent="0.2"/>
    <row r="44" spans="1:40" s="36" customFormat="1" ht="18" customHeight="1" x14ac:dyDescent="0.2">
      <c r="A44" s="123" t="s">
        <v>26</v>
      </c>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row>
    <row r="45" spans="1:40" s="36" customFormat="1" ht="11.25" customHeight="1"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row>
    <row r="46" spans="1:40" s="36" customFormat="1" ht="27.75" customHeight="1" x14ac:dyDescent="0.2">
      <c r="A46" s="98" t="s">
        <v>157</v>
      </c>
      <c r="B46" s="98"/>
      <c r="C46" s="97"/>
      <c r="D46" s="97"/>
      <c r="E46" s="34" t="s">
        <v>48</v>
      </c>
      <c r="F46" s="97"/>
      <c r="G46" s="97"/>
      <c r="H46" s="36" t="s">
        <v>49</v>
      </c>
      <c r="I46" s="97"/>
      <c r="J46" s="97"/>
      <c r="K46" s="43" t="s">
        <v>50</v>
      </c>
      <c r="L46" s="136" t="str">
        <f>IF(D8="","",D8)</f>
        <v/>
      </c>
      <c r="M46" s="136"/>
      <c r="N46" s="136"/>
      <c r="O46" s="136"/>
      <c r="P46" s="136"/>
      <c r="Q46" s="136"/>
      <c r="R46" s="136"/>
      <c r="S46" s="136"/>
      <c r="T46" s="136"/>
      <c r="U46" s="136"/>
      <c r="V46" s="136"/>
      <c r="W46" s="136"/>
      <c r="X46" s="136"/>
      <c r="Y46" s="136"/>
      <c r="Z46" s="34" t="s">
        <v>21</v>
      </c>
      <c r="AA46" s="34"/>
      <c r="AB46" s="97"/>
      <c r="AC46" s="97"/>
      <c r="AD46" s="97"/>
      <c r="AE46" s="97"/>
      <c r="AF46" s="97"/>
      <c r="AG46" s="97"/>
      <c r="AH46" s="97"/>
      <c r="AI46" s="97"/>
      <c r="AJ46" s="97"/>
      <c r="AK46" s="97"/>
      <c r="AL46" s="98" t="s">
        <v>18</v>
      </c>
      <c r="AM46" s="98"/>
      <c r="AN46" s="34"/>
    </row>
    <row r="47" spans="1:40" s="36" customFormat="1" ht="10.5" customHeight="1" x14ac:dyDescent="0.2">
      <c r="A47" s="34"/>
      <c r="B47" s="34"/>
      <c r="C47" s="34"/>
      <c r="D47" s="34"/>
      <c r="E47" s="34"/>
      <c r="F47" s="34"/>
      <c r="G47" s="34"/>
      <c r="H47" s="34"/>
      <c r="I47" s="34"/>
      <c r="J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row>
    <row r="49" spans="1:40" ht="30" customHeight="1" thickBot="1" x14ac:dyDescent="0.25">
      <c r="A49" s="27" t="s">
        <v>52</v>
      </c>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row>
    <row r="50" spans="1:40" ht="30" customHeight="1" thickTop="1" thickBot="1" x14ac:dyDescent="0.25">
      <c r="A50" s="28" t="s">
        <v>123</v>
      </c>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row>
    <row r="51" spans="1:40" ht="18.75" customHeight="1" x14ac:dyDescent="0.2">
      <c r="A51" s="99" t="s">
        <v>47</v>
      </c>
      <c r="B51" s="100"/>
      <c r="C51" s="100"/>
      <c r="D51" s="100"/>
      <c r="E51" s="100"/>
      <c r="F51" s="100"/>
      <c r="G51" s="101"/>
      <c r="H51" s="111"/>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3"/>
    </row>
    <row r="52" spans="1:40" ht="18.75" customHeight="1" x14ac:dyDescent="0.2">
      <c r="A52" s="102"/>
      <c r="B52" s="103"/>
      <c r="C52" s="103"/>
      <c r="D52" s="103"/>
      <c r="E52" s="103"/>
      <c r="F52" s="103"/>
      <c r="G52" s="104"/>
      <c r="H52" s="114"/>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6"/>
    </row>
    <row r="53" spans="1:40" ht="18.75" customHeight="1" x14ac:dyDescent="0.2">
      <c r="A53" s="105" t="s">
        <v>45</v>
      </c>
      <c r="B53" s="106"/>
      <c r="C53" s="106"/>
      <c r="D53" s="106"/>
      <c r="E53" s="106"/>
      <c r="F53" s="106"/>
      <c r="G53" s="107"/>
      <c r="H53" s="117"/>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9"/>
    </row>
    <row r="54" spans="1:40" ht="18.75" customHeight="1" thickBot="1" x14ac:dyDescent="0.25">
      <c r="A54" s="108"/>
      <c r="B54" s="109"/>
      <c r="C54" s="109"/>
      <c r="D54" s="109"/>
      <c r="E54" s="109"/>
      <c r="F54" s="109"/>
      <c r="G54" s="110"/>
      <c r="H54" s="120"/>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2"/>
    </row>
    <row r="56" spans="1:40" ht="30" customHeight="1" thickBot="1" x14ac:dyDescent="0.25">
      <c r="A56" s="29" t="s">
        <v>68</v>
      </c>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row>
    <row r="57" spans="1:40" ht="60" customHeight="1" thickBot="1" x14ac:dyDescent="0.25">
      <c r="A57" s="77"/>
      <c r="B57" s="78"/>
      <c r="C57" s="78"/>
      <c r="D57" s="78"/>
      <c r="E57" s="78"/>
      <c r="F57" s="78"/>
      <c r="G57" s="78"/>
      <c r="H57" s="78"/>
      <c r="I57" s="79"/>
      <c r="J57" s="30" t="s">
        <v>69</v>
      </c>
      <c r="K57" s="30"/>
      <c r="L57" s="30"/>
      <c r="O57" s="30" t="s">
        <v>70</v>
      </c>
      <c r="P57" s="30"/>
      <c r="Q57" s="30"/>
      <c r="R57" s="30"/>
      <c r="S57" s="30"/>
      <c r="T57" s="80">
        <f>1000*A57</f>
        <v>0</v>
      </c>
      <c r="U57" s="81"/>
      <c r="V57" s="81"/>
      <c r="W57" s="81"/>
      <c r="X57" s="81"/>
      <c r="Y57" s="81"/>
      <c r="Z57" s="81"/>
      <c r="AA57" s="81"/>
      <c r="AB57" s="81"/>
      <c r="AC57" s="81"/>
      <c r="AD57" s="81"/>
      <c r="AE57" s="81"/>
      <c r="AF57" s="81"/>
      <c r="AG57" s="82"/>
      <c r="AH57" s="30" t="s">
        <v>71</v>
      </c>
      <c r="AI57" s="30"/>
      <c r="AJ57" s="30"/>
      <c r="AK57" s="30"/>
      <c r="AL57" s="30"/>
    </row>
    <row r="59" spans="1:40" ht="19.2" x14ac:dyDescent="0.25">
      <c r="F59" s="31" t="s">
        <v>67</v>
      </c>
    </row>
    <row r="60" spans="1:40" ht="19.2" x14ac:dyDescent="0.25">
      <c r="F60" s="31" t="s">
        <v>61</v>
      </c>
    </row>
    <row r="61" spans="1:40" ht="19.2" x14ac:dyDescent="0.25">
      <c r="F61" s="31" t="s">
        <v>66</v>
      </c>
    </row>
    <row r="62" spans="1:40" ht="19.2" x14ac:dyDescent="0.25">
      <c r="F62" s="31"/>
    </row>
    <row r="63" spans="1:40" ht="19.2" x14ac:dyDescent="0.25">
      <c r="F63" s="31" t="s">
        <v>151</v>
      </c>
    </row>
    <row r="64" spans="1:40" ht="19.2" x14ac:dyDescent="0.25">
      <c r="F64" s="31" t="s">
        <v>153</v>
      </c>
    </row>
    <row r="65" spans="6:28" ht="19.2" x14ac:dyDescent="0.25">
      <c r="F65" s="31" t="s">
        <v>152</v>
      </c>
    </row>
    <row r="66" spans="6:28" x14ac:dyDescent="0.2">
      <c r="F66" s="199" t="s">
        <v>147</v>
      </c>
      <c r="G66" s="106"/>
      <c r="H66" s="106"/>
      <c r="I66" s="106"/>
      <c r="J66" s="106"/>
      <c r="K66" s="106"/>
      <c r="L66" s="106"/>
      <c r="M66" s="106"/>
      <c r="N66" s="106"/>
      <c r="O66" s="106"/>
      <c r="P66" s="106"/>
      <c r="Q66" s="106"/>
      <c r="R66" s="106"/>
      <c r="S66" s="107"/>
      <c r="T66" s="199" t="s">
        <v>70</v>
      </c>
      <c r="U66" s="106"/>
      <c r="V66" s="106"/>
      <c r="W66" s="106"/>
      <c r="X66" s="106"/>
      <c r="Y66" s="106"/>
      <c r="Z66" s="106"/>
      <c r="AA66" s="106"/>
      <c r="AB66" s="107"/>
    </row>
    <row r="67" spans="6:28" x14ac:dyDescent="0.2">
      <c r="F67" s="200"/>
      <c r="G67" s="103"/>
      <c r="H67" s="103"/>
      <c r="I67" s="103"/>
      <c r="J67" s="103"/>
      <c r="K67" s="103"/>
      <c r="L67" s="103"/>
      <c r="M67" s="103"/>
      <c r="N67" s="103"/>
      <c r="O67" s="103"/>
      <c r="P67" s="103"/>
      <c r="Q67" s="103"/>
      <c r="R67" s="103"/>
      <c r="S67" s="104"/>
      <c r="T67" s="200"/>
      <c r="U67" s="103"/>
      <c r="V67" s="103"/>
      <c r="W67" s="103"/>
      <c r="X67" s="103"/>
      <c r="Y67" s="103"/>
      <c r="Z67" s="103"/>
      <c r="AA67" s="103"/>
      <c r="AB67" s="104"/>
    </row>
    <row r="68" spans="6:28" x14ac:dyDescent="0.2">
      <c r="F68" s="201" t="s">
        <v>154</v>
      </c>
      <c r="G68" s="202"/>
      <c r="H68" s="202"/>
      <c r="I68" s="202"/>
      <c r="J68" s="202"/>
      <c r="K68" s="202"/>
      <c r="L68" s="202"/>
      <c r="M68" s="202"/>
      <c r="N68" s="202"/>
      <c r="O68" s="202"/>
      <c r="P68" s="202"/>
      <c r="Q68" s="202"/>
      <c r="R68" s="202"/>
      <c r="S68" s="203"/>
      <c r="T68" s="201" t="s">
        <v>148</v>
      </c>
      <c r="U68" s="202"/>
      <c r="V68" s="202"/>
      <c r="W68" s="202"/>
      <c r="X68" s="202"/>
      <c r="Y68" s="202"/>
      <c r="Z68" s="202"/>
      <c r="AA68" s="202"/>
      <c r="AB68" s="203"/>
    </row>
    <row r="69" spans="6:28" x14ac:dyDescent="0.2">
      <c r="F69" s="204"/>
      <c r="G69" s="205"/>
      <c r="H69" s="205"/>
      <c r="I69" s="205"/>
      <c r="J69" s="205"/>
      <c r="K69" s="205"/>
      <c r="L69" s="205"/>
      <c r="M69" s="205"/>
      <c r="N69" s="205"/>
      <c r="O69" s="205"/>
      <c r="P69" s="205"/>
      <c r="Q69" s="205"/>
      <c r="R69" s="205"/>
      <c r="S69" s="206"/>
      <c r="T69" s="204"/>
      <c r="U69" s="205"/>
      <c r="V69" s="205"/>
      <c r="W69" s="205"/>
      <c r="X69" s="205"/>
      <c r="Y69" s="205"/>
      <c r="Z69" s="205"/>
      <c r="AA69" s="205"/>
      <c r="AB69" s="206"/>
    </row>
    <row r="70" spans="6:28" x14ac:dyDescent="0.2">
      <c r="F70" s="201" t="s">
        <v>155</v>
      </c>
      <c r="G70" s="202"/>
      <c r="H70" s="202"/>
      <c r="I70" s="202"/>
      <c r="J70" s="202"/>
      <c r="K70" s="202"/>
      <c r="L70" s="202"/>
      <c r="M70" s="202"/>
      <c r="N70" s="202"/>
      <c r="O70" s="202"/>
      <c r="P70" s="202"/>
      <c r="Q70" s="202"/>
      <c r="R70" s="202"/>
      <c r="S70" s="203"/>
      <c r="T70" s="201" t="s">
        <v>149</v>
      </c>
      <c r="U70" s="202"/>
      <c r="V70" s="202"/>
      <c r="W70" s="202"/>
      <c r="X70" s="202"/>
      <c r="Y70" s="202"/>
      <c r="Z70" s="202"/>
      <c r="AA70" s="202"/>
      <c r="AB70" s="203"/>
    </row>
    <row r="71" spans="6:28" x14ac:dyDescent="0.2">
      <c r="F71" s="204"/>
      <c r="G71" s="205"/>
      <c r="H71" s="205"/>
      <c r="I71" s="205"/>
      <c r="J71" s="205"/>
      <c r="K71" s="205"/>
      <c r="L71" s="205"/>
      <c r="M71" s="205"/>
      <c r="N71" s="205"/>
      <c r="O71" s="205"/>
      <c r="P71" s="205"/>
      <c r="Q71" s="205"/>
      <c r="R71" s="205"/>
      <c r="S71" s="206"/>
      <c r="T71" s="204"/>
      <c r="U71" s="205"/>
      <c r="V71" s="205"/>
      <c r="W71" s="205"/>
      <c r="X71" s="205"/>
      <c r="Y71" s="205"/>
      <c r="Z71" s="205"/>
      <c r="AA71" s="205"/>
      <c r="AB71" s="206"/>
    </row>
    <row r="73" spans="6:28" x14ac:dyDescent="0.2">
      <c r="F73" s="199" t="s">
        <v>147</v>
      </c>
      <c r="G73" s="106"/>
      <c r="H73" s="106"/>
      <c r="I73" s="106"/>
      <c r="J73" s="106"/>
      <c r="K73" s="106"/>
      <c r="L73" s="106"/>
      <c r="M73" s="106"/>
      <c r="N73" s="106"/>
      <c r="O73" s="106"/>
      <c r="P73" s="106"/>
      <c r="Q73" s="106"/>
      <c r="R73" s="106"/>
      <c r="S73" s="107"/>
      <c r="T73" s="199" t="s">
        <v>70</v>
      </c>
      <c r="U73" s="106"/>
      <c r="V73" s="106"/>
      <c r="W73" s="106"/>
      <c r="X73" s="106"/>
      <c r="Y73" s="106"/>
      <c r="Z73" s="106"/>
      <c r="AA73" s="106"/>
      <c r="AB73" s="107"/>
    </row>
    <row r="74" spans="6:28" x14ac:dyDescent="0.2">
      <c r="F74" s="200"/>
      <c r="G74" s="103"/>
      <c r="H74" s="103"/>
      <c r="I74" s="103"/>
      <c r="J74" s="103"/>
      <c r="K74" s="103"/>
      <c r="L74" s="103"/>
      <c r="M74" s="103"/>
      <c r="N74" s="103"/>
      <c r="O74" s="103"/>
      <c r="P74" s="103"/>
      <c r="Q74" s="103"/>
      <c r="R74" s="103"/>
      <c r="S74" s="104"/>
      <c r="T74" s="200"/>
      <c r="U74" s="103"/>
      <c r="V74" s="103"/>
      <c r="W74" s="103"/>
      <c r="X74" s="103"/>
      <c r="Y74" s="103"/>
      <c r="Z74" s="103"/>
      <c r="AA74" s="103"/>
      <c r="AB74" s="104"/>
    </row>
    <row r="75" spans="6:28" x14ac:dyDescent="0.2">
      <c r="F75" s="201"/>
      <c r="G75" s="202"/>
      <c r="H75" s="202"/>
      <c r="I75" s="202"/>
      <c r="J75" s="202"/>
      <c r="K75" s="202"/>
      <c r="L75" s="202"/>
      <c r="M75" s="202"/>
      <c r="N75" s="202"/>
      <c r="O75" s="202"/>
      <c r="P75" s="202"/>
      <c r="Q75" s="202"/>
      <c r="R75" s="202"/>
      <c r="S75" s="203"/>
      <c r="T75" s="201"/>
      <c r="U75" s="202"/>
      <c r="V75" s="202"/>
      <c r="W75" s="202"/>
      <c r="X75" s="202"/>
      <c r="Y75" s="202"/>
      <c r="Z75" s="202"/>
      <c r="AA75" s="202"/>
      <c r="AB75" s="203"/>
    </row>
    <row r="76" spans="6:28" x14ac:dyDescent="0.2">
      <c r="F76" s="204"/>
      <c r="G76" s="205"/>
      <c r="H76" s="205"/>
      <c r="I76" s="205"/>
      <c r="J76" s="205"/>
      <c r="K76" s="205"/>
      <c r="L76" s="205"/>
      <c r="M76" s="205"/>
      <c r="N76" s="205"/>
      <c r="O76" s="205"/>
      <c r="P76" s="205"/>
      <c r="Q76" s="205"/>
      <c r="R76" s="205"/>
      <c r="S76" s="206"/>
      <c r="T76" s="204"/>
      <c r="U76" s="205"/>
      <c r="V76" s="205"/>
      <c r="W76" s="205"/>
      <c r="X76" s="205"/>
      <c r="Y76" s="205"/>
      <c r="Z76" s="205"/>
      <c r="AA76" s="205"/>
      <c r="AB76" s="206"/>
    </row>
    <row r="77" spans="6:28" x14ac:dyDescent="0.2">
      <c r="F77" s="193"/>
      <c r="G77" s="194"/>
      <c r="H77" s="194"/>
      <c r="I77" s="194"/>
      <c r="J77" s="194"/>
      <c r="K77" s="194"/>
      <c r="L77" s="194"/>
      <c r="M77" s="194"/>
      <c r="N77" s="194"/>
      <c r="O77" s="194"/>
      <c r="P77" s="194"/>
      <c r="Q77" s="194"/>
      <c r="R77" s="194"/>
      <c r="S77" s="195"/>
      <c r="T77" s="193"/>
      <c r="U77" s="194"/>
      <c r="V77" s="194"/>
      <c r="W77" s="194"/>
      <c r="X77" s="194"/>
      <c r="Y77" s="194"/>
      <c r="Z77" s="194"/>
      <c r="AA77" s="194"/>
      <c r="AB77" s="195"/>
    </row>
    <row r="78" spans="6:28" x14ac:dyDescent="0.2">
      <c r="F78" s="196"/>
      <c r="G78" s="197"/>
      <c r="H78" s="197"/>
      <c r="I78" s="197"/>
      <c r="J78" s="197"/>
      <c r="K78" s="197"/>
      <c r="L78" s="197"/>
      <c r="M78" s="197"/>
      <c r="N78" s="197"/>
      <c r="O78" s="197"/>
      <c r="P78" s="197"/>
      <c r="Q78" s="197"/>
      <c r="R78" s="197"/>
      <c r="S78" s="198"/>
      <c r="T78" s="196"/>
      <c r="U78" s="197"/>
      <c r="V78" s="197"/>
      <c r="W78" s="197"/>
      <c r="X78" s="197"/>
      <c r="Y78" s="197"/>
      <c r="Z78" s="197"/>
      <c r="AA78" s="197"/>
      <c r="AB78" s="198"/>
    </row>
    <row r="79" spans="6:28" x14ac:dyDescent="0.2">
      <c r="F79" s="193"/>
      <c r="G79" s="194"/>
      <c r="H79" s="194"/>
      <c r="I79" s="194"/>
      <c r="J79" s="194"/>
      <c r="K79" s="194"/>
      <c r="L79" s="194"/>
      <c r="M79" s="194"/>
      <c r="N79" s="194"/>
      <c r="O79" s="194"/>
      <c r="P79" s="194"/>
      <c r="Q79" s="194"/>
      <c r="R79" s="194"/>
      <c r="S79" s="195"/>
      <c r="T79" s="193"/>
      <c r="U79" s="194"/>
      <c r="V79" s="194"/>
      <c r="W79" s="194"/>
      <c r="X79" s="194"/>
      <c r="Y79" s="194"/>
      <c r="Z79" s="194"/>
      <c r="AA79" s="194"/>
      <c r="AB79" s="195"/>
    </row>
    <row r="80" spans="6:28" x14ac:dyDescent="0.2">
      <c r="F80" s="196"/>
      <c r="G80" s="197"/>
      <c r="H80" s="197"/>
      <c r="I80" s="197"/>
      <c r="J80" s="197"/>
      <c r="K80" s="197"/>
      <c r="L80" s="197"/>
      <c r="M80" s="197"/>
      <c r="N80" s="197"/>
      <c r="O80" s="197"/>
      <c r="P80" s="197"/>
      <c r="Q80" s="197"/>
      <c r="R80" s="197"/>
      <c r="S80" s="198"/>
      <c r="T80" s="196"/>
      <c r="U80" s="197"/>
      <c r="V80" s="197"/>
      <c r="W80" s="197"/>
      <c r="X80" s="197"/>
      <c r="Y80" s="197"/>
      <c r="Z80" s="197"/>
      <c r="AA80" s="197"/>
      <c r="AB80" s="198"/>
    </row>
    <row r="81" spans="6:28" x14ac:dyDescent="0.2">
      <c r="F81" s="193"/>
      <c r="G81" s="194"/>
      <c r="H81" s="194"/>
      <c r="I81" s="194"/>
      <c r="J81" s="194"/>
      <c r="K81" s="194"/>
      <c r="L81" s="194"/>
      <c r="M81" s="194"/>
      <c r="N81" s="194"/>
      <c r="O81" s="194"/>
      <c r="P81" s="194"/>
      <c r="Q81" s="194"/>
      <c r="R81" s="194"/>
      <c r="S81" s="195"/>
      <c r="T81" s="193"/>
      <c r="U81" s="194"/>
      <c r="V81" s="194"/>
      <c r="W81" s="194"/>
      <c r="X81" s="194"/>
      <c r="Y81" s="194"/>
      <c r="Z81" s="194"/>
      <c r="AA81" s="194"/>
      <c r="AB81" s="195"/>
    </row>
    <row r="82" spans="6:28" x14ac:dyDescent="0.2">
      <c r="F82" s="196"/>
      <c r="G82" s="197"/>
      <c r="H82" s="197"/>
      <c r="I82" s="197"/>
      <c r="J82" s="197"/>
      <c r="K82" s="197"/>
      <c r="L82" s="197"/>
      <c r="M82" s="197"/>
      <c r="N82" s="197"/>
      <c r="O82" s="197"/>
      <c r="P82" s="197"/>
      <c r="Q82" s="197"/>
      <c r="R82" s="197"/>
      <c r="S82" s="198"/>
      <c r="T82" s="196"/>
      <c r="U82" s="197"/>
      <c r="V82" s="197"/>
      <c r="W82" s="197"/>
      <c r="X82" s="197"/>
      <c r="Y82" s="197"/>
      <c r="Z82" s="197"/>
      <c r="AA82" s="197"/>
      <c r="AB82" s="198"/>
    </row>
  </sheetData>
  <mergeCells count="241">
    <mergeCell ref="O30:V30"/>
    <mergeCell ref="O31:V31"/>
    <mergeCell ref="W28:AG28"/>
    <mergeCell ref="W29:AG29"/>
    <mergeCell ref="W30:AG30"/>
    <mergeCell ref="W31:AG31"/>
    <mergeCell ref="AH28:AK28"/>
    <mergeCell ref="AH29:AK29"/>
    <mergeCell ref="AH30:AK30"/>
    <mergeCell ref="AH31:AK31"/>
    <mergeCell ref="AI11:AN11"/>
    <mergeCell ref="AI12:AN12"/>
    <mergeCell ref="D8:P8"/>
    <mergeCell ref="D7:P7"/>
    <mergeCell ref="F77:S78"/>
    <mergeCell ref="T77:AB78"/>
    <mergeCell ref="F79:S80"/>
    <mergeCell ref="T79:AB80"/>
    <mergeCell ref="F81:S82"/>
    <mergeCell ref="T81:AB82"/>
    <mergeCell ref="F66:S67"/>
    <mergeCell ref="T66:AB67"/>
    <mergeCell ref="F73:S74"/>
    <mergeCell ref="T73:AB74"/>
    <mergeCell ref="F75:S76"/>
    <mergeCell ref="T75:AB76"/>
    <mergeCell ref="F68:S69"/>
    <mergeCell ref="T68:AB69"/>
    <mergeCell ref="F70:S71"/>
    <mergeCell ref="T70:AB71"/>
    <mergeCell ref="D30:L30"/>
    <mergeCell ref="D31:L31"/>
    <mergeCell ref="O28:V28"/>
    <mergeCell ref="O29:V29"/>
    <mergeCell ref="T7:T8"/>
    <mergeCell ref="R7:S8"/>
    <mergeCell ref="D9:J9"/>
    <mergeCell ref="D10:J10"/>
    <mergeCell ref="K9:M9"/>
    <mergeCell ref="K10:M10"/>
    <mergeCell ref="Q7:Q8"/>
    <mergeCell ref="AH5:AN5"/>
    <mergeCell ref="O10:AG10"/>
    <mergeCell ref="AD5:AG5"/>
    <mergeCell ref="V9:AG9"/>
    <mergeCell ref="V7:AA7"/>
    <mergeCell ref="AB7:AG7"/>
    <mergeCell ref="N11:P11"/>
    <mergeCell ref="W11:Y11"/>
    <mergeCell ref="W12:Y12"/>
    <mergeCell ref="AF11:AH11"/>
    <mergeCell ref="AF12:AH12"/>
    <mergeCell ref="W15:AG15"/>
    <mergeCell ref="O15:V15"/>
    <mergeCell ref="A21:C21"/>
    <mergeCell ref="D17:L17"/>
    <mergeCell ref="D18:L18"/>
    <mergeCell ref="O17:V17"/>
    <mergeCell ref="O18:V18"/>
    <mergeCell ref="A13:C13"/>
    <mergeCell ref="A16:C16"/>
    <mergeCell ref="D16:L16"/>
    <mergeCell ref="M16:N16"/>
    <mergeCell ref="O16:V16"/>
    <mergeCell ref="D13:J13"/>
    <mergeCell ref="D15:L15"/>
    <mergeCell ref="M15:N15"/>
    <mergeCell ref="Q11:V11"/>
    <mergeCell ref="Q12:V12"/>
    <mergeCell ref="Z11:AE11"/>
    <mergeCell ref="Z12:AE12"/>
    <mergeCell ref="A22:C22"/>
    <mergeCell ref="A23:C23"/>
    <mergeCell ref="A24:C24"/>
    <mergeCell ref="A25:C25"/>
    <mergeCell ref="A26:C26"/>
    <mergeCell ref="A27:C27"/>
    <mergeCell ref="AL15:AN15"/>
    <mergeCell ref="AH15:AK15"/>
    <mergeCell ref="N12:P12"/>
    <mergeCell ref="A17:C17"/>
    <mergeCell ref="A18:C18"/>
    <mergeCell ref="A19:C19"/>
    <mergeCell ref="A20:C20"/>
    <mergeCell ref="M19:N19"/>
    <mergeCell ref="M20:N20"/>
    <mergeCell ref="M21:N21"/>
    <mergeCell ref="M22:N22"/>
    <mergeCell ref="M23:N23"/>
    <mergeCell ref="M24:N24"/>
    <mergeCell ref="D25:L25"/>
    <mergeCell ref="D26:L26"/>
    <mergeCell ref="D27:L27"/>
    <mergeCell ref="D19:L19"/>
    <mergeCell ref="D20:L20"/>
    <mergeCell ref="A32:C32"/>
    <mergeCell ref="A33:C33"/>
    <mergeCell ref="A34:C34"/>
    <mergeCell ref="D28:L28"/>
    <mergeCell ref="D29:L29"/>
    <mergeCell ref="A35:C35"/>
    <mergeCell ref="A28:C28"/>
    <mergeCell ref="A29:C29"/>
    <mergeCell ref="A30:C30"/>
    <mergeCell ref="A31:C31"/>
    <mergeCell ref="D21:L21"/>
    <mergeCell ref="D22:L22"/>
    <mergeCell ref="D23:L23"/>
    <mergeCell ref="D24:L24"/>
    <mergeCell ref="M32:N32"/>
    <mergeCell ref="M33:N33"/>
    <mergeCell ref="M34:N34"/>
    <mergeCell ref="M25:N25"/>
    <mergeCell ref="M35:N35"/>
    <mergeCell ref="M28:N28"/>
    <mergeCell ref="M29:N29"/>
    <mergeCell ref="M30:N30"/>
    <mergeCell ref="M31:N31"/>
    <mergeCell ref="D32:L32"/>
    <mergeCell ref="D33:L33"/>
    <mergeCell ref="D34:L34"/>
    <mergeCell ref="O33:V33"/>
    <mergeCell ref="O32:V32"/>
    <mergeCell ref="O23:V23"/>
    <mergeCell ref="O24:V24"/>
    <mergeCell ref="M26:N26"/>
    <mergeCell ref="W26:AG26"/>
    <mergeCell ref="AI7:AK7"/>
    <mergeCell ref="AI9:AK9"/>
    <mergeCell ref="AL7:AN7"/>
    <mergeCell ref="AL9:AN9"/>
    <mergeCell ref="W16:AG16"/>
    <mergeCell ref="W17:AG17"/>
    <mergeCell ref="AH16:AK16"/>
    <mergeCell ref="AL16:AN16"/>
    <mergeCell ref="AL17:AN17"/>
    <mergeCell ref="AH17:AK17"/>
    <mergeCell ref="AI8:AN8"/>
    <mergeCell ref="AI10:AN10"/>
    <mergeCell ref="O25:V25"/>
    <mergeCell ref="O26:V26"/>
    <mergeCell ref="O27:V27"/>
    <mergeCell ref="AH7:AH8"/>
    <mergeCell ref="AH9:AH10"/>
    <mergeCell ref="W18:AG18"/>
    <mergeCell ref="A7:C7"/>
    <mergeCell ref="W27:AG27"/>
    <mergeCell ref="W22:AG22"/>
    <mergeCell ref="W23:AG23"/>
    <mergeCell ref="W24:AG24"/>
    <mergeCell ref="W25:AG25"/>
    <mergeCell ref="AL26:AN26"/>
    <mergeCell ref="AL27:AN27"/>
    <mergeCell ref="A9:C9"/>
    <mergeCell ref="A8:C8"/>
    <mergeCell ref="K11:M11"/>
    <mergeCell ref="A10:C10"/>
    <mergeCell ref="W19:AG19"/>
    <mergeCell ref="AH18:AK18"/>
    <mergeCell ref="AH19:AK19"/>
    <mergeCell ref="O19:V19"/>
    <mergeCell ref="O20:V20"/>
    <mergeCell ref="O21:V21"/>
    <mergeCell ref="O22:V22"/>
    <mergeCell ref="W20:AG20"/>
    <mergeCell ref="W21:AG21"/>
    <mergeCell ref="M27:N27"/>
    <mergeCell ref="M17:N17"/>
    <mergeCell ref="M18:N18"/>
    <mergeCell ref="AL24:AN24"/>
    <mergeCell ref="AH33:AK33"/>
    <mergeCell ref="AH20:AK20"/>
    <mergeCell ref="AH21:AK21"/>
    <mergeCell ref="AH22:AK22"/>
    <mergeCell ref="AH23:AK23"/>
    <mergeCell ref="AH24:AK24"/>
    <mergeCell ref="AL18:AN18"/>
    <mergeCell ref="AL19:AN19"/>
    <mergeCell ref="AL28:AN28"/>
    <mergeCell ref="AL29:AN29"/>
    <mergeCell ref="AL30:AN30"/>
    <mergeCell ref="AL31:AN31"/>
    <mergeCell ref="A1:AN1"/>
    <mergeCell ref="A3:AN3"/>
    <mergeCell ref="A15:C15"/>
    <mergeCell ref="H40:M40"/>
    <mergeCell ref="P9:U9"/>
    <mergeCell ref="A12:C12"/>
    <mergeCell ref="A11:C11"/>
    <mergeCell ref="D12:J12"/>
    <mergeCell ref="AL33:AN33"/>
    <mergeCell ref="AL25:AN25"/>
    <mergeCell ref="F40:G40"/>
    <mergeCell ref="N39:S39"/>
    <mergeCell ref="AH35:AK35"/>
    <mergeCell ref="W35:AG35"/>
    <mergeCell ref="AL32:AN32"/>
    <mergeCell ref="AH25:AK25"/>
    <mergeCell ref="AH26:AK26"/>
    <mergeCell ref="AH27:AK27"/>
    <mergeCell ref="AH32:AK32"/>
    <mergeCell ref="AH34:AK34"/>
    <mergeCell ref="AL20:AN20"/>
    <mergeCell ref="AL21:AN21"/>
    <mergeCell ref="AL22:AN22"/>
    <mergeCell ref="AL23:AN23"/>
    <mergeCell ref="C46:D46"/>
    <mergeCell ref="F46:G46"/>
    <mergeCell ref="I46:J46"/>
    <mergeCell ref="L46:Y46"/>
    <mergeCell ref="A42:G42"/>
    <mergeCell ref="O35:V35"/>
    <mergeCell ref="A37:AN37"/>
    <mergeCell ref="H39:M39"/>
    <mergeCell ref="A39:E40"/>
    <mergeCell ref="F39:G39"/>
    <mergeCell ref="D35:L35"/>
    <mergeCell ref="A57:I57"/>
    <mergeCell ref="T57:AG57"/>
    <mergeCell ref="K12:M12"/>
    <mergeCell ref="H42:R42"/>
    <mergeCell ref="S42:W42"/>
    <mergeCell ref="N9:N10"/>
    <mergeCell ref="U8:AG8"/>
    <mergeCell ref="AB46:AK46"/>
    <mergeCell ref="A46:B46"/>
    <mergeCell ref="A51:G52"/>
    <mergeCell ref="A53:G54"/>
    <mergeCell ref="H51:AN52"/>
    <mergeCell ref="H53:AN54"/>
    <mergeCell ref="A44:AN44"/>
    <mergeCell ref="AD42:AH42"/>
    <mergeCell ref="D11:J11"/>
    <mergeCell ref="N40:S40"/>
    <mergeCell ref="W32:AG32"/>
    <mergeCell ref="W33:AG33"/>
    <mergeCell ref="W34:AG34"/>
    <mergeCell ref="AL46:AM46"/>
    <mergeCell ref="AL34:AN34"/>
    <mergeCell ref="AL35:AN35"/>
    <mergeCell ref="O34:V34"/>
  </mergeCells>
  <phoneticPr fontId="2"/>
  <conditionalFormatting sqref="C46:D46">
    <cfRule type="cellIs" dxfId="23" priority="5" stopIfTrue="1" operator="notEqual">
      <formula>$B$46</formula>
    </cfRule>
  </conditionalFormatting>
  <conditionalFormatting sqref="H42">
    <cfRule type="cellIs" dxfId="22" priority="7" stopIfTrue="1" operator="notEqual">
      <formula>0</formula>
    </cfRule>
  </conditionalFormatting>
  <conditionalFormatting sqref="H46:I46">
    <cfRule type="cellIs" dxfId="21" priority="6" operator="greaterThan">
      <formula>0</formula>
    </cfRule>
  </conditionalFormatting>
  <conditionalFormatting sqref="K9:K12">
    <cfRule type="cellIs" dxfId="20" priority="4" operator="greaterThan">
      <formula>0</formula>
    </cfRule>
  </conditionalFormatting>
  <conditionalFormatting sqref="K46">
    <cfRule type="cellIs" dxfId="19" priority="14" operator="greaterThan">
      <formula>0</formula>
    </cfRule>
  </conditionalFormatting>
  <conditionalFormatting sqref="N39:N40">
    <cfRule type="cellIs" dxfId="18" priority="2" operator="greaterThan">
      <formula>0</formula>
    </cfRule>
  </conditionalFormatting>
  <conditionalFormatting sqref="O16:O35">
    <cfRule type="cellIs" dxfId="17" priority="11" stopIfTrue="1" operator="notEqual">
      <formula>0</formula>
    </cfRule>
  </conditionalFormatting>
  <conditionalFormatting sqref="Q11:Q12">
    <cfRule type="cellIs" dxfId="16" priority="10" operator="greaterThan">
      <formula>0</formula>
    </cfRule>
  </conditionalFormatting>
  <conditionalFormatting sqref="R7 V7 AL7 D7:D13 U8 AI8 P9 O10 A16:A35 D16:D35 M16:M35 W16:W35 AH16:AH35 AL16:AL35 H39:H40 E46:F46 AB46:AC46 H51 H53">
    <cfRule type="cellIs" dxfId="15" priority="21" operator="greaterThan">
      <formula>0</formula>
    </cfRule>
  </conditionalFormatting>
  <conditionalFormatting sqref="Z11:Z12">
    <cfRule type="cellIs" dxfId="14" priority="9" operator="greaterThan">
      <formula>0</formula>
    </cfRule>
  </conditionalFormatting>
  <conditionalFormatting sqref="AH5 A57 F77:AB82">
    <cfRule type="cellIs" dxfId="13" priority="16" stopIfTrue="1" operator="greaterThan">
      <formula>0</formula>
    </cfRule>
  </conditionalFormatting>
  <conditionalFormatting sqref="AI10:AI12">
    <cfRule type="cellIs" dxfId="12" priority="8" operator="greaterThan">
      <formula>0</formula>
    </cfRule>
  </conditionalFormatting>
  <conditionalFormatting sqref="AL9">
    <cfRule type="cellIs" dxfId="11" priority="1" operator="greaterThan">
      <formula>0</formula>
    </cfRule>
  </conditionalFormatting>
  <pageMargins left="0.59055118110236227" right="0.19685039370078741" top="0.39370078740157483" bottom="0.19685039370078741" header="0.35433070866141736"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23</xdr:col>
                    <xdr:colOff>175260</xdr:colOff>
                    <xdr:row>41</xdr:row>
                    <xdr:rowOff>68580</xdr:rowOff>
                  </from>
                  <to>
                    <xdr:col>25</xdr:col>
                    <xdr:colOff>106680</xdr:colOff>
                    <xdr:row>41</xdr:row>
                    <xdr:rowOff>289560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34</xdr:col>
                    <xdr:colOff>152400</xdr:colOff>
                    <xdr:row>41</xdr:row>
                    <xdr:rowOff>68580</xdr:rowOff>
                  </from>
                  <to>
                    <xdr:col>36</xdr:col>
                    <xdr:colOff>121920</xdr:colOff>
                    <xdr:row>41</xdr:row>
                    <xdr:rowOff>289560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AE42"/>
  <sheetViews>
    <sheetView view="pageBreakPreview" topLeftCell="A19" zoomScaleNormal="100" zoomScaleSheetLayoutView="100" workbookViewId="0">
      <selection activeCell="D6" sqref="D6:R6"/>
    </sheetView>
  </sheetViews>
  <sheetFormatPr defaultRowHeight="13.2" x14ac:dyDescent="0.2"/>
  <cols>
    <col min="1" max="31" width="3.44140625" customWidth="1"/>
  </cols>
  <sheetData>
    <row r="1" spans="1:31" ht="16.2" x14ac:dyDescent="0.2">
      <c r="A1" s="213" t="str">
        <f>'①参加申込書（入力シート）'!A1:AN2</f>
        <v>令和６年度　第３９回関東高等学校ハンドボール選抜大会</v>
      </c>
      <c r="B1" s="213"/>
      <c r="C1" s="213"/>
      <c r="D1" s="213"/>
      <c r="E1" s="213"/>
      <c r="F1" s="213"/>
      <c r="G1" s="213"/>
      <c r="H1" s="213"/>
      <c r="I1" s="213"/>
      <c r="J1" s="213"/>
      <c r="K1" s="213"/>
      <c r="L1" s="213"/>
      <c r="M1" s="213"/>
      <c r="N1" s="213"/>
      <c r="O1" s="213"/>
      <c r="P1" s="213"/>
      <c r="Q1" s="213"/>
      <c r="R1" s="213"/>
      <c r="S1" s="213"/>
      <c r="T1" s="213"/>
      <c r="U1" s="213"/>
      <c r="V1" s="213"/>
      <c r="W1" s="213"/>
      <c r="X1" s="15"/>
      <c r="Y1" s="15"/>
      <c r="Z1" s="14"/>
      <c r="AA1" s="14"/>
      <c r="AB1" s="14"/>
      <c r="AC1" s="14"/>
      <c r="AD1" s="14"/>
      <c r="AE1" s="14"/>
    </row>
    <row r="2" spans="1:31" ht="16.2" x14ac:dyDescent="0.2">
      <c r="A2" s="15"/>
      <c r="B2" s="15"/>
      <c r="C2" s="15"/>
      <c r="D2" s="15"/>
      <c r="E2" s="15"/>
      <c r="F2" s="15"/>
      <c r="G2" s="15"/>
      <c r="H2" s="15"/>
      <c r="I2" s="15"/>
      <c r="J2" s="15"/>
      <c r="K2" s="15"/>
      <c r="L2" s="15"/>
      <c r="M2" s="15"/>
      <c r="N2" s="15"/>
      <c r="O2" s="15"/>
      <c r="P2" s="15"/>
      <c r="Q2" s="14"/>
      <c r="R2" s="14"/>
      <c r="S2" s="14"/>
      <c r="T2" s="14"/>
      <c r="U2" s="14"/>
      <c r="V2" s="14"/>
      <c r="W2" s="14"/>
      <c r="X2" s="14"/>
      <c r="Y2" s="14"/>
      <c r="Z2" s="14"/>
      <c r="AA2" s="14"/>
      <c r="AB2" s="14"/>
      <c r="AC2" s="14"/>
      <c r="AD2" s="14"/>
      <c r="AE2" s="14"/>
    </row>
    <row r="3" spans="1:31" ht="23.4" x14ac:dyDescent="0.3">
      <c r="A3" s="214" t="s">
        <v>59</v>
      </c>
      <c r="B3" s="214"/>
      <c r="C3" s="214"/>
      <c r="D3" s="214"/>
      <c r="E3" s="214"/>
      <c r="F3" s="214"/>
      <c r="G3" s="214"/>
      <c r="H3" s="214"/>
      <c r="I3" s="214"/>
      <c r="J3" s="214"/>
      <c r="K3" s="214"/>
      <c r="L3" s="214"/>
      <c r="M3" s="214"/>
      <c r="N3" s="214"/>
      <c r="O3" s="214"/>
      <c r="P3" s="214"/>
      <c r="Q3" s="214"/>
      <c r="R3" s="214"/>
      <c r="S3" s="214"/>
      <c r="T3" s="214"/>
      <c r="U3" s="214"/>
      <c r="V3" s="214"/>
      <c r="W3" s="214"/>
      <c r="X3" s="65"/>
      <c r="Y3" s="65"/>
    </row>
    <row r="4" spans="1:31" ht="23.4" x14ac:dyDescent="0.3">
      <c r="E4" s="16"/>
      <c r="F4" s="16"/>
      <c r="G4" s="16"/>
      <c r="H4" s="16"/>
      <c r="I4" s="16"/>
      <c r="J4" s="16"/>
      <c r="K4" s="16"/>
      <c r="L4" s="16"/>
      <c r="M4" s="16"/>
      <c r="N4" s="16"/>
      <c r="O4" s="16"/>
    </row>
    <row r="6" spans="1:31" ht="24.75" customHeight="1" x14ac:dyDescent="0.2">
      <c r="B6" t="s">
        <v>7</v>
      </c>
      <c r="D6" s="219" t="str">
        <f>IF('①参加申込書（入力シート）'!D8="","",'①参加申込書（入力シート）'!D8)</f>
        <v/>
      </c>
      <c r="E6" s="219"/>
      <c r="F6" s="219"/>
      <c r="G6" s="219"/>
      <c r="H6" s="219"/>
      <c r="I6" s="219"/>
      <c r="J6" s="219"/>
      <c r="K6" s="219"/>
      <c r="L6" s="219"/>
      <c r="M6" s="219"/>
      <c r="N6" s="219"/>
      <c r="O6" s="219"/>
      <c r="P6" s="219"/>
      <c r="Q6" s="219"/>
      <c r="R6" s="219"/>
    </row>
    <row r="7" spans="1:31" ht="16.2" x14ac:dyDescent="0.2">
      <c r="D7" s="17"/>
      <c r="E7" s="17"/>
      <c r="F7" s="17"/>
      <c r="G7" s="17"/>
      <c r="H7" s="17"/>
      <c r="I7" s="17"/>
      <c r="J7" s="17"/>
      <c r="K7" s="17"/>
      <c r="L7" s="17"/>
      <c r="M7" s="17"/>
      <c r="N7" s="17"/>
    </row>
    <row r="8" spans="1:31" ht="26.25" customHeight="1" x14ac:dyDescent="0.2">
      <c r="B8" s="218" t="s">
        <v>60</v>
      </c>
      <c r="C8" s="218"/>
      <c r="D8" s="218"/>
      <c r="E8" s="219" t="str">
        <f>IF('①参加申込書（入力シート）'!D10="","",'①参加申込書（入力シート）'!D10)</f>
        <v/>
      </c>
      <c r="F8" s="219"/>
      <c r="G8" s="219"/>
      <c r="H8" s="219"/>
      <c r="I8" s="219"/>
      <c r="J8" s="219"/>
      <c r="K8" s="219"/>
      <c r="L8" s="219"/>
      <c r="M8" s="219"/>
      <c r="N8" s="219"/>
    </row>
    <row r="11" spans="1:31" ht="19.2" x14ac:dyDescent="0.25">
      <c r="A11" s="18"/>
      <c r="B11" s="13" t="s">
        <v>67</v>
      </c>
      <c r="C11" s="13"/>
      <c r="D11" s="13"/>
      <c r="E11" s="13"/>
      <c r="F11" s="13"/>
      <c r="G11" s="13"/>
      <c r="H11" s="13"/>
      <c r="I11" s="13"/>
      <c r="J11" s="13"/>
      <c r="K11" s="13"/>
      <c r="L11" s="13"/>
      <c r="M11" s="13"/>
      <c r="N11" s="13"/>
      <c r="O11" s="13"/>
      <c r="P11" s="13"/>
      <c r="Q11" s="13"/>
      <c r="R11" s="13"/>
      <c r="S11" s="18"/>
      <c r="T11" s="18"/>
      <c r="U11" s="18"/>
      <c r="V11" s="18"/>
      <c r="W11" s="18"/>
      <c r="X11" s="18"/>
      <c r="Y11" s="18"/>
      <c r="Z11" s="18"/>
      <c r="AA11" s="18"/>
      <c r="AB11" s="18"/>
      <c r="AC11" s="18"/>
      <c r="AD11" s="18"/>
      <c r="AE11" s="18"/>
    </row>
    <row r="12" spans="1:31" ht="19.2" x14ac:dyDescent="0.25">
      <c r="A12" s="18"/>
      <c r="B12" s="13" t="s">
        <v>61</v>
      </c>
      <c r="C12" s="13"/>
      <c r="D12" s="13"/>
      <c r="E12" s="13"/>
      <c r="F12" s="13"/>
      <c r="G12" s="13"/>
      <c r="H12" s="13"/>
      <c r="I12" s="13"/>
      <c r="J12" s="13"/>
      <c r="K12" s="13"/>
      <c r="L12" s="13"/>
      <c r="M12" s="13"/>
      <c r="N12" s="13"/>
      <c r="O12" s="13"/>
      <c r="P12" s="13"/>
      <c r="Q12" s="13"/>
      <c r="R12" s="13"/>
      <c r="S12" s="18"/>
      <c r="T12" s="18"/>
      <c r="U12" s="18"/>
      <c r="V12" s="18"/>
      <c r="W12" s="18"/>
      <c r="X12" s="18"/>
      <c r="Y12" s="18"/>
      <c r="Z12" s="18"/>
      <c r="AA12" s="18"/>
      <c r="AB12" s="18"/>
      <c r="AC12" s="18"/>
      <c r="AD12" s="18"/>
      <c r="AE12" s="18"/>
    </row>
    <row r="13" spans="1:31" ht="19.2" x14ac:dyDescent="0.25">
      <c r="A13" s="18"/>
      <c r="B13" s="13" t="s">
        <v>66</v>
      </c>
      <c r="C13" s="13"/>
      <c r="D13" s="13"/>
      <c r="E13" s="13"/>
      <c r="F13" s="13"/>
      <c r="G13" s="13"/>
      <c r="H13" s="13"/>
      <c r="I13" s="13"/>
      <c r="J13" s="13"/>
      <c r="K13" s="13"/>
      <c r="L13" s="13"/>
      <c r="M13" s="13"/>
      <c r="N13" s="13"/>
      <c r="O13" s="13"/>
      <c r="P13" s="13"/>
      <c r="Q13" s="13"/>
      <c r="R13" s="13"/>
      <c r="S13" s="18"/>
      <c r="T13" s="18"/>
      <c r="U13" s="18"/>
      <c r="V13" s="18"/>
      <c r="W13" s="18"/>
      <c r="X13" s="18"/>
      <c r="Y13" s="18"/>
      <c r="Z13" s="18"/>
      <c r="AA13" s="18"/>
      <c r="AB13" s="18"/>
      <c r="AC13" s="18"/>
      <c r="AD13" s="18"/>
      <c r="AE13" s="18"/>
    </row>
    <row r="14" spans="1:31" ht="19.2" x14ac:dyDescent="0.25">
      <c r="A14" s="18"/>
      <c r="B14" s="13"/>
      <c r="C14" s="13"/>
      <c r="D14" s="13"/>
      <c r="E14" s="13"/>
      <c r="F14" s="13"/>
      <c r="G14" s="13"/>
      <c r="H14" s="13"/>
      <c r="I14" s="13"/>
      <c r="J14" s="13"/>
      <c r="K14" s="13"/>
      <c r="L14" s="13"/>
      <c r="M14" s="13"/>
      <c r="N14" s="13"/>
      <c r="O14" s="13"/>
      <c r="P14" s="13"/>
      <c r="Q14" s="13"/>
      <c r="R14" s="13"/>
      <c r="S14" s="18"/>
      <c r="T14" s="18"/>
      <c r="U14" s="18"/>
      <c r="V14" s="18"/>
      <c r="W14" s="18"/>
      <c r="X14" s="18"/>
      <c r="Y14" s="18"/>
      <c r="Z14" s="18"/>
      <c r="AA14" s="18"/>
      <c r="AB14" s="18"/>
      <c r="AC14" s="18"/>
      <c r="AD14" s="18"/>
      <c r="AE14" s="18"/>
    </row>
    <row r="17" spans="2:29" x14ac:dyDescent="0.2">
      <c r="C17" s="19" t="s">
        <v>62</v>
      </c>
      <c r="H17" s="220" t="str">
        <f>IF('①参加申込書（入力シート）'!A57="","",'①参加申込書（入力シート）'!A57)</f>
        <v/>
      </c>
      <c r="I17" s="221"/>
      <c r="J17" s="221"/>
      <c r="K17" s="221"/>
      <c r="L17" s="222"/>
    </row>
    <row r="18" spans="2:29" x14ac:dyDescent="0.2">
      <c r="H18" s="223"/>
      <c r="I18" s="224"/>
      <c r="J18" s="224"/>
      <c r="K18" s="224"/>
      <c r="L18" s="225"/>
    </row>
    <row r="19" spans="2:29" x14ac:dyDescent="0.2">
      <c r="H19" s="223"/>
      <c r="I19" s="224"/>
      <c r="J19" s="224"/>
      <c r="K19" s="224"/>
      <c r="L19" s="225"/>
    </row>
    <row r="20" spans="2:29" x14ac:dyDescent="0.2">
      <c r="H20" s="226"/>
      <c r="I20" s="227"/>
      <c r="J20" s="227"/>
      <c r="K20" s="227"/>
      <c r="L20" s="228"/>
      <c r="M20" s="19" t="s">
        <v>63</v>
      </c>
    </row>
    <row r="25" spans="2:29" ht="21" x14ac:dyDescent="0.2">
      <c r="C25" s="19" t="s">
        <v>64</v>
      </c>
      <c r="G25" s="215" t="e">
        <f>1000*H17</f>
        <v>#VALUE!</v>
      </c>
      <c r="H25" s="216"/>
      <c r="I25" s="216"/>
      <c r="J25" s="216"/>
      <c r="K25" s="217"/>
      <c r="L25" s="19" t="s">
        <v>65</v>
      </c>
    </row>
    <row r="31" spans="2:29" x14ac:dyDescent="0.2">
      <c r="B31" s="19" t="s">
        <v>150</v>
      </c>
    </row>
    <row r="32" spans="2:29" x14ac:dyDescent="0.2">
      <c r="B32" s="199" t="s">
        <v>147</v>
      </c>
      <c r="C32" s="106"/>
      <c r="D32" s="106"/>
      <c r="E32" s="106"/>
      <c r="F32" s="106"/>
      <c r="G32" s="106"/>
      <c r="H32" s="106"/>
      <c r="I32" s="106"/>
      <c r="J32" s="106"/>
      <c r="K32" s="106"/>
      <c r="L32" s="106"/>
      <c r="M32" s="106"/>
      <c r="N32" s="106"/>
      <c r="O32" s="107"/>
      <c r="P32" s="199" t="s">
        <v>70</v>
      </c>
      <c r="Q32" s="106"/>
      <c r="R32" s="106"/>
      <c r="S32" s="106"/>
      <c r="T32" s="106"/>
      <c r="U32" s="106"/>
      <c r="V32" s="106"/>
      <c r="W32" s="106"/>
      <c r="X32" s="107"/>
      <c r="Y32" s="24"/>
      <c r="Z32" s="24"/>
      <c r="AA32" s="24"/>
      <c r="AB32" s="24"/>
      <c r="AC32" s="24"/>
    </row>
    <row r="33" spans="2:24" x14ac:dyDescent="0.2">
      <c r="B33" s="200"/>
      <c r="C33" s="103"/>
      <c r="D33" s="103"/>
      <c r="E33" s="103"/>
      <c r="F33" s="103"/>
      <c r="G33" s="103"/>
      <c r="H33" s="103"/>
      <c r="I33" s="103"/>
      <c r="J33" s="103"/>
      <c r="K33" s="103"/>
      <c r="L33" s="103"/>
      <c r="M33" s="103"/>
      <c r="N33" s="103"/>
      <c r="O33" s="104"/>
      <c r="P33" s="200"/>
      <c r="Q33" s="103"/>
      <c r="R33" s="103"/>
      <c r="S33" s="103"/>
      <c r="T33" s="103"/>
      <c r="U33" s="103"/>
      <c r="V33" s="103"/>
      <c r="W33" s="103"/>
      <c r="X33" s="104"/>
    </row>
    <row r="34" spans="2:24" x14ac:dyDescent="0.2">
      <c r="B34" s="207" t="str">
        <f>IF('①参加申込書（入力シート）'!F75="","",'①参加申込書（入力シート）'!F75)</f>
        <v/>
      </c>
      <c r="C34" s="208"/>
      <c r="D34" s="208"/>
      <c r="E34" s="208"/>
      <c r="F34" s="208"/>
      <c r="G34" s="208"/>
      <c r="H34" s="208"/>
      <c r="I34" s="208"/>
      <c r="J34" s="208"/>
      <c r="K34" s="208"/>
      <c r="L34" s="208"/>
      <c r="M34" s="208"/>
      <c r="N34" s="208"/>
      <c r="O34" s="209"/>
      <c r="P34" s="207" t="str">
        <f>IF('①参加申込書（入力シート）'!T75="","",'①参加申込書（入力シート）'!T75)</f>
        <v/>
      </c>
      <c r="Q34" s="208"/>
      <c r="R34" s="208"/>
      <c r="S34" s="208"/>
      <c r="T34" s="208"/>
      <c r="U34" s="208"/>
      <c r="V34" s="208"/>
      <c r="W34" s="208"/>
      <c r="X34" s="209"/>
    </row>
    <row r="35" spans="2:24" x14ac:dyDescent="0.2">
      <c r="B35" s="210"/>
      <c r="C35" s="211"/>
      <c r="D35" s="211"/>
      <c r="E35" s="211"/>
      <c r="F35" s="211"/>
      <c r="G35" s="211"/>
      <c r="H35" s="211"/>
      <c r="I35" s="211"/>
      <c r="J35" s="211"/>
      <c r="K35" s="211"/>
      <c r="L35" s="211"/>
      <c r="M35" s="211"/>
      <c r="N35" s="211"/>
      <c r="O35" s="212"/>
      <c r="P35" s="210"/>
      <c r="Q35" s="211"/>
      <c r="R35" s="211"/>
      <c r="S35" s="211"/>
      <c r="T35" s="211"/>
      <c r="U35" s="211"/>
      <c r="V35" s="211"/>
      <c r="W35" s="211"/>
      <c r="X35" s="212"/>
    </row>
    <row r="36" spans="2:24" ht="13.5" customHeight="1" x14ac:dyDescent="0.2">
      <c r="B36" s="207" t="str">
        <f>IF('①参加申込書（入力シート）'!F77="","",'①参加申込書（入力シート）'!F77)</f>
        <v/>
      </c>
      <c r="C36" s="208"/>
      <c r="D36" s="208"/>
      <c r="E36" s="208"/>
      <c r="F36" s="208"/>
      <c r="G36" s="208"/>
      <c r="H36" s="208"/>
      <c r="I36" s="208"/>
      <c r="J36" s="208"/>
      <c r="K36" s="208"/>
      <c r="L36" s="208"/>
      <c r="M36" s="208"/>
      <c r="N36" s="208"/>
      <c r="O36" s="209"/>
      <c r="P36" s="207" t="str">
        <f>IF('①参加申込書（入力シート）'!T77="","",'①参加申込書（入力シート）'!T77)</f>
        <v/>
      </c>
      <c r="Q36" s="208"/>
      <c r="R36" s="208"/>
      <c r="S36" s="208"/>
      <c r="T36" s="208"/>
      <c r="U36" s="208"/>
      <c r="V36" s="208"/>
      <c r="W36" s="208"/>
      <c r="X36" s="209"/>
    </row>
    <row r="37" spans="2:24" x14ac:dyDescent="0.2">
      <c r="B37" s="210"/>
      <c r="C37" s="211"/>
      <c r="D37" s="211"/>
      <c r="E37" s="211"/>
      <c r="F37" s="211"/>
      <c r="G37" s="211"/>
      <c r="H37" s="211"/>
      <c r="I37" s="211"/>
      <c r="J37" s="211"/>
      <c r="K37" s="211"/>
      <c r="L37" s="211"/>
      <c r="M37" s="211"/>
      <c r="N37" s="211"/>
      <c r="O37" s="212"/>
      <c r="P37" s="210"/>
      <c r="Q37" s="211"/>
      <c r="R37" s="211"/>
      <c r="S37" s="211"/>
      <c r="T37" s="211"/>
      <c r="U37" s="211"/>
      <c r="V37" s="211"/>
      <c r="W37" s="211"/>
      <c r="X37" s="212"/>
    </row>
    <row r="38" spans="2:24" ht="13.5" customHeight="1" x14ac:dyDescent="0.2">
      <c r="B38" s="207" t="str">
        <f>IF('①参加申込書（入力シート）'!F79="","",'①参加申込書（入力シート）'!F79)</f>
        <v/>
      </c>
      <c r="C38" s="208"/>
      <c r="D38" s="208"/>
      <c r="E38" s="208"/>
      <c r="F38" s="208"/>
      <c r="G38" s="208"/>
      <c r="H38" s="208"/>
      <c r="I38" s="208"/>
      <c r="J38" s="208"/>
      <c r="K38" s="208"/>
      <c r="L38" s="208"/>
      <c r="M38" s="208"/>
      <c r="N38" s="208"/>
      <c r="O38" s="209"/>
      <c r="P38" s="207" t="str">
        <f>IF('①参加申込書（入力シート）'!T79="","",'①参加申込書（入力シート）'!T79)</f>
        <v/>
      </c>
      <c r="Q38" s="208"/>
      <c r="R38" s="208"/>
      <c r="S38" s="208"/>
      <c r="T38" s="208"/>
      <c r="U38" s="208"/>
      <c r="V38" s="208"/>
      <c r="W38" s="208"/>
      <c r="X38" s="209"/>
    </row>
    <row r="39" spans="2:24" x14ac:dyDescent="0.2">
      <c r="B39" s="210"/>
      <c r="C39" s="211"/>
      <c r="D39" s="211"/>
      <c r="E39" s="211"/>
      <c r="F39" s="211"/>
      <c r="G39" s="211"/>
      <c r="H39" s="211"/>
      <c r="I39" s="211"/>
      <c r="J39" s="211"/>
      <c r="K39" s="211"/>
      <c r="L39" s="211"/>
      <c r="M39" s="211"/>
      <c r="N39" s="211"/>
      <c r="O39" s="212"/>
      <c r="P39" s="210"/>
      <c r="Q39" s="211"/>
      <c r="R39" s="211"/>
      <c r="S39" s="211"/>
      <c r="T39" s="211"/>
      <c r="U39" s="211"/>
      <c r="V39" s="211"/>
      <c r="W39" s="211"/>
      <c r="X39" s="212"/>
    </row>
    <row r="40" spans="2:24" ht="13.5" customHeight="1" x14ac:dyDescent="0.2">
      <c r="B40" s="207" t="str">
        <f>IF('①参加申込書（入力シート）'!F81="","",'①参加申込書（入力シート）'!F81)</f>
        <v/>
      </c>
      <c r="C40" s="208"/>
      <c r="D40" s="208"/>
      <c r="E40" s="208"/>
      <c r="F40" s="208"/>
      <c r="G40" s="208"/>
      <c r="H40" s="208"/>
      <c r="I40" s="208"/>
      <c r="J40" s="208"/>
      <c r="K40" s="208"/>
      <c r="L40" s="208"/>
      <c r="M40" s="208"/>
      <c r="N40" s="208"/>
      <c r="O40" s="209"/>
      <c r="P40" s="207" t="str">
        <f>IF('①参加申込書（入力シート）'!T81="","",'①参加申込書（入力シート）'!T81)</f>
        <v/>
      </c>
      <c r="Q40" s="208"/>
      <c r="R40" s="208"/>
      <c r="S40" s="208"/>
      <c r="T40" s="208"/>
      <c r="U40" s="208"/>
      <c r="V40" s="208"/>
      <c r="W40" s="208"/>
      <c r="X40" s="209"/>
    </row>
    <row r="41" spans="2:24" x14ac:dyDescent="0.2">
      <c r="B41" s="210"/>
      <c r="C41" s="211"/>
      <c r="D41" s="211"/>
      <c r="E41" s="211"/>
      <c r="F41" s="211"/>
      <c r="G41" s="211"/>
      <c r="H41" s="211"/>
      <c r="I41" s="211"/>
      <c r="J41" s="211"/>
      <c r="K41" s="211"/>
      <c r="L41" s="211"/>
      <c r="M41" s="211"/>
      <c r="N41" s="211"/>
      <c r="O41" s="212"/>
      <c r="P41" s="210"/>
      <c r="Q41" s="211"/>
      <c r="R41" s="211"/>
      <c r="S41" s="211"/>
      <c r="T41" s="211"/>
      <c r="U41" s="211"/>
      <c r="V41" s="211"/>
      <c r="W41" s="211"/>
      <c r="X41" s="212"/>
    </row>
    <row r="42" spans="2:24" x14ac:dyDescent="0.2">
      <c r="B42" s="22"/>
      <c r="C42" s="22"/>
      <c r="D42" s="22"/>
      <c r="E42" s="22"/>
      <c r="F42" s="22"/>
      <c r="G42" s="22"/>
      <c r="H42" s="22"/>
      <c r="I42" s="22"/>
      <c r="J42" s="22"/>
      <c r="K42" s="22"/>
      <c r="L42" s="22"/>
      <c r="M42" s="22"/>
      <c r="N42" s="22"/>
      <c r="O42" s="22"/>
      <c r="P42" s="72"/>
      <c r="Q42" s="72"/>
      <c r="R42" s="72"/>
      <c r="S42" s="72"/>
      <c r="T42" s="72"/>
      <c r="U42" s="72"/>
      <c r="V42" s="72"/>
      <c r="W42" s="72"/>
      <c r="X42" s="72"/>
    </row>
  </sheetData>
  <mergeCells count="17">
    <mergeCell ref="B40:O41"/>
    <mergeCell ref="P40:X41"/>
    <mergeCell ref="A1:W1"/>
    <mergeCell ref="A3:W3"/>
    <mergeCell ref="G25:K25"/>
    <mergeCell ref="B8:D8"/>
    <mergeCell ref="E8:N8"/>
    <mergeCell ref="H17:L20"/>
    <mergeCell ref="D6:R6"/>
    <mergeCell ref="B32:O33"/>
    <mergeCell ref="B34:O35"/>
    <mergeCell ref="B36:O37"/>
    <mergeCell ref="B38:O39"/>
    <mergeCell ref="P32:X33"/>
    <mergeCell ref="P34:X35"/>
    <mergeCell ref="P36:X37"/>
    <mergeCell ref="P38:X39"/>
  </mergeCells>
  <phoneticPr fontId="2"/>
  <conditionalFormatting sqref="H17">
    <cfRule type="cellIs" dxfId="10" priority="1" stopIfTrue="1" operator="greaterThan">
      <formula>0</formula>
    </cfRule>
  </conditionalFormatting>
  <pageMargins left="0.75" right="0.75" top="1" bottom="1"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AS42"/>
  <sheetViews>
    <sheetView zoomScale="85" zoomScaleNormal="85" workbookViewId="0">
      <selection activeCell="I15" sqref="I15:S15"/>
    </sheetView>
  </sheetViews>
  <sheetFormatPr defaultRowHeight="13.2" x14ac:dyDescent="0.2"/>
  <cols>
    <col min="1" max="45" width="2.109375" customWidth="1"/>
  </cols>
  <sheetData>
    <row r="1" spans="1:45" x14ac:dyDescent="0.2">
      <c r="A1" s="213"/>
      <c r="B1" s="213"/>
      <c r="C1" s="213"/>
      <c r="D1" s="213"/>
      <c r="E1" s="213"/>
      <c r="F1" s="213"/>
      <c r="G1" s="213"/>
      <c r="H1" s="213"/>
      <c r="I1" s="213"/>
      <c r="J1" s="213"/>
      <c r="K1" s="213"/>
      <c r="L1" s="213"/>
      <c r="M1" s="213"/>
      <c r="N1" s="213"/>
      <c r="O1" s="213"/>
      <c r="P1" s="213"/>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row>
    <row r="2" spans="1:45" x14ac:dyDescent="0.2">
      <c r="A2" s="213"/>
      <c r="B2" s="213"/>
      <c r="C2" s="213"/>
      <c r="D2" s="213"/>
      <c r="E2" s="213"/>
      <c r="F2" s="213"/>
      <c r="G2" s="213"/>
      <c r="H2" s="213"/>
      <c r="I2" s="213"/>
      <c r="J2" s="213"/>
      <c r="K2" s="213"/>
      <c r="L2" s="213"/>
      <c r="M2" s="213"/>
      <c r="N2" s="213"/>
      <c r="O2" s="213"/>
      <c r="P2" s="213"/>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row>
    <row r="3" spans="1:45" ht="18.75" customHeight="1" x14ac:dyDescent="0.2">
      <c r="A3" s="230" t="s">
        <v>141</v>
      </c>
      <c r="B3" s="230"/>
      <c r="C3" s="230"/>
      <c r="D3" s="230"/>
      <c r="E3" s="230"/>
      <c r="F3" s="230"/>
      <c r="G3" s="230"/>
      <c r="H3" s="230"/>
      <c r="I3" s="230"/>
      <c r="J3" s="230"/>
      <c r="K3" s="230"/>
      <c r="L3" s="230"/>
      <c r="M3" s="230"/>
      <c r="N3" s="230"/>
      <c r="O3" s="230"/>
      <c r="P3" s="230"/>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1"/>
      <c r="AQ3" s="231"/>
      <c r="AR3" s="231"/>
      <c r="AS3" s="231"/>
    </row>
    <row r="4" spans="1:45" ht="16.2" x14ac:dyDescent="0.2">
      <c r="A4" s="213"/>
      <c r="B4" s="213"/>
      <c r="C4" s="213"/>
      <c r="D4" s="213"/>
      <c r="E4" s="213"/>
      <c r="F4" s="213"/>
      <c r="G4" s="213"/>
      <c r="H4" s="213"/>
      <c r="I4" s="213"/>
      <c r="J4" s="213"/>
      <c r="K4" s="213"/>
      <c r="L4" s="213"/>
      <c r="M4" s="213"/>
      <c r="N4" s="213"/>
      <c r="O4" s="213"/>
      <c r="P4" s="213"/>
      <c r="Q4" s="229"/>
      <c r="R4" s="229"/>
      <c r="S4" s="229"/>
      <c r="T4" s="229"/>
      <c r="U4" s="229"/>
      <c r="V4" s="229"/>
      <c r="W4" s="229"/>
      <c r="X4" s="229"/>
      <c r="Y4" s="229"/>
      <c r="Z4" s="229"/>
      <c r="AA4" s="229"/>
      <c r="AB4" s="229"/>
      <c r="AC4" s="229"/>
      <c r="AD4" s="229"/>
      <c r="AE4" s="229"/>
      <c r="AF4" s="229"/>
      <c r="AG4" s="229"/>
      <c r="AH4" s="229"/>
      <c r="AI4" s="229"/>
      <c r="AJ4" s="229"/>
      <c r="AK4" s="229"/>
      <c r="AL4" s="229"/>
      <c r="AM4" s="229"/>
      <c r="AN4" s="229"/>
      <c r="AO4" s="229"/>
      <c r="AP4" s="229"/>
      <c r="AQ4" s="229"/>
      <c r="AR4" s="229"/>
      <c r="AS4" s="229"/>
    </row>
    <row r="5" spans="1:45" ht="23.25" customHeight="1" x14ac:dyDescent="0.2">
      <c r="A5" s="229" t="s">
        <v>31</v>
      </c>
      <c r="B5" s="229"/>
      <c r="C5" s="229"/>
      <c r="D5" s="229"/>
      <c r="E5" s="229"/>
      <c r="F5" s="232" t="str">
        <f>IF('①参加申込書（入力シート）'!AH5="","",'①参加申込書（入力シート）'!AH5)</f>
        <v/>
      </c>
      <c r="G5" s="233"/>
      <c r="H5" s="233"/>
      <c r="I5" s="233"/>
      <c r="J5" s="233"/>
      <c r="K5" s="233"/>
      <c r="L5" s="233"/>
      <c r="M5" s="234"/>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row>
    <row r="6" spans="1:45" ht="16.8" thickBot="1" x14ac:dyDescent="0.25">
      <c r="A6" s="1"/>
      <c r="B6" s="1"/>
      <c r="C6" s="1"/>
      <c r="D6" s="1"/>
      <c r="E6" s="1"/>
      <c r="F6" s="1"/>
      <c r="G6" s="1"/>
      <c r="H6" s="1"/>
      <c r="I6" s="1"/>
      <c r="J6" s="2"/>
      <c r="K6" s="2"/>
      <c r="L6" s="2"/>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row>
    <row r="7" spans="1:45" ht="17.25" customHeight="1" x14ac:dyDescent="0.2">
      <c r="A7" s="235" t="s">
        <v>46</v>
      </c>
      <c r="B7" s="236"/>
      <c r="C7" s="236"/>
      <c r="D7" s="236"/>
      <c r="E7" s="236"/>
      <c r="F7" s="239" t="str">
        <f>IF('①参加申込書（入力シート）'!D8="","",'①参加申込書（入力シート）'!D8)</f>
        <v/>
      </c>
      <c r="G7" s="240"/>
      <c r="H7" s="240"/>
      <c r="I7" s="240"/>
      <c r="J7" s="240"/>
      <c r="K7" s="240"/>
      <c r="L7" s="240"/>
      <c r="M7" s="240"/>
      <c r="N7" s="240"/>
      <c r="O7" s="240"/>
      <c r="P7" s="240"/>
      <c r="Q7" s="240"/>
      <c r="R7" s="240"/>
      <c r="S7" s="240"/>
      <c r="T7" s="240"/>
      <c r="U7" s="240"/>
      <c r="V7" s="240"/>
      <c r="W7" s="240"/>
      <c r="X7" s="240"/>
      <c r="Y7" s="240"/>
      <c r="Z7" s="240"/>
      <c r="AA7" s="240"/>
      <c r="AB7" s="241"/>
      <c r="AC7" s="10"/>
      <c r="AD7" s="10"/>
      <c r="AE7" s="1"/>
      <c r="AF7" s="245" t="s">
        <v>33</v>
      </c>
      <c r="AG7" s="246"/>
      <c r="AH7" s="249" t="str">
        <f>IF('①参加申込書（入力シート）'!R7="","",'①参加申込書（入力シート）'!R7)</f>
        <v/>
      </c>
      <c r="AI7" s="250"/>
      <c r="AJ7" s="250"/>
      <c r="AK7" s="251"/>
      <c r="AL7" s="8"/>
      <c r="AM7" s="9"/>
      <c r="AN7" s="11"/>
      <c r="AO7" s="1"/>
      <c r="AP7" s="1"/>
      <c r="AQ7" s="4"/>
      <c r="AR7" s="4"/>
      <c r="AS7" s="4"/>
    </row>
    <row r="8" spans="1:45" ht="27" customHeight="1" thickBot="1" x14ac:dyDescent="0.25">
      <c r="A8" s="237"/>
      <c r="B8" s="238"/>
      <c r="C8" s="238"/>
      <c r="D8" s="238"/>
      <c r="E8" s="238"/>
      <c r="F8" s="242"/>
      <c r="G8" s="243"/>
      <c r="H8" s="243"/>
      <c r="I8" s="243"/>
      <c r="J8" s="243"/>
      <c r="K8" s="243"/>
      <c r="L8" s="243"/>
      <c r="M8" s="243"/>
      <c r="N8" s="243"/>
      <c r="O8" s="243"/>
      <c r="P8" s="243"/>
      <c r="Q8" s="243"/>
      <c r="R8" s="243"/>
      <c r="S8" s="243"/>
      <c r="T8" s="243"/>
      <c r="U8" s="243"/>
      <c r="V8" s="243"/>
      <c r="W8" s="243"/>
      <c r="X8" s="243"/>
      <c r="Y8" s="243"/>
      <c r="Z8" s="243"/>
      <c r="AA8" s="243"/>
      <c r="AB8" s="244"/>
      <c r="AC8" s="1"/>
      <c r="AD8" s="1"/>
      <c r="AE8" s="1"/>
      <c r="AF8" s="247"/>
      <c r="AG8" s="248"/>
      <c r="AH8" s="252"/>
      <c r="AI8" s="253"/>
      <c r="AJ8" s="253"/>
      <c r="AK8" s="254"/>
      <c r="AL8" s="9"/>
      <c r="AM8" s="9"/>
      <c r="AN8" s="1"/>
      <c r="AO8" s="1"/>
      <c r="AP8" s="1"/>
      <c r="AQ8" s="1"/>
      <c r="AR8" s="1"/>
      <c r="AS8" s="1"/>
    </row>
    <row r="9" spans="1:45" ht="12.75" customHeight="1" thickBot="1" x14ac:dyDescent="0.25">
      <c r="A9" s="1"/>
      <c r="B9" s="1"/>
      <c r="C9" s="1"/>
      <c r="D9" s="1"/>
      <c r="E9" s="1"/>
      <c r="F9" s="12"/>
      <c r="G9" s="12"/>
      <c r="H9" s="12"/>
      <c r="I9" s="12"/>
      <c r="J9" s="12"/>
      <c r="K9" s="12"/>
      <c r="L9" s="12"/>
      <c r="M9" s="12"/>
      <c r="N9" s="12"/>
      <c r="O9" s="12"/>
      <c r="P9" s="12"/>
      <c r="Q9" s="12"/>
      <c r="R9" s="12"/>
      <c r="S9" s="12"/>
      <c r="T9" s="12"/>
      <c r="U9" s="12"/>
      <c r="V9" s="12"/>
      <c r="W9" s="12"/>
      <c r="X9" s="12"/>
      <c r="Y9" s="12"/>
      <c r="Z9" s="12"/>
      <c r="AA9" s="12"/>
      <c r="AB9" s="12"/>
      <c r="AC9" s="1"/>
      <c r="AD9" s="1"/>
      <c r="AE9" s="1"/>
      <c r="AF9" s="7"/>
      <c r="AG9" s="7"/>
      <c r="AH9" s="7"/>
      <c r="AI9" s="7"/>
      <c r="AJ9" s="6"/>
      <c r="AK9" s="6"/>
      <c r="AL9" s="9"/>
      <c r="AM9" s="9"/>
      <c r="AN9" s="1"/>
      <c r="AO9" s="1"/>
      <c r="AP9" s="1"/>
      <c r="AQ9" s="1"/>
      <c r="AR9" s="1"/>
      <c r="AS9" s="1"/>
    </row>
    <row r="10" spans="1:45" ht="17.25" customHeight="1" x14ac:dyDescent="0.2">
      <c r="A10" s="255" t="s">
        <v>32</v>
      </c>
      <c r="B10" s="256"/>
      <c r="C10" s="256"/>
      <c r="D10" s="257" t="str">
        <f>IF('①参加申込書（入力シート）'!D11="","",'①参加申込書（入力シート）'!D11)</f>
        <v/>
      </c>
      <c r="E10" s="257"/>
      <c r="F10" s="257"/>
      <c r="G10" s="257"/>
      <c r="H10" s="257"/>
      <c r="I10" s="257"/>
      <c r="J10" s="257"/>
      <c r="K10" s="257"/>
      <c r="L10" s="257"/>
      <c r="M10" s="256" t="s">
        <v>32</v>
      </c>
      <c r="N10" s="256"/>
      <c r="O10" s="256"/>
      <c r="P10" s="257" t="str">
        <f>IF('①参加申込書（入力シート）'!Q11="","",'①参加申込書（入力シート）'!Q11)</f>
        <v/>
      </c>
      <c r="Q10" s="257"/>
      <c r="R10" s="257"/>
      <c r="S10" s="257"/>
      <c r="T10" s="257"/>
      <c r="U10" s="257"/>
      <c r="V10" s="257"/>
      <c r="W10" s="257"/>
      <c r="X10" s="256" t="s">
        <v>32</v>
      </c>
      <c r="Y10" s="256"/>
      <c r="Z10" s="256"/>
      <c r="AA10" s="257" t="str">
        <f>IF('①参加申込書（入力シート）'!Z11="","",'①参加申込書（入力シート）'!Z11)</f>
        <v/>
      </c>
      <c r="AB10" s="257"/>
      <c r="AC10" s="257"/>
      <c r="AD10" s="257"/>
      <c r="AE10" s="257"/>
      <c r="AF10" s="257"/>
      <c r="AG10" s="257"/>
      <c r="AH10" s="257"/>
      <c r="AI10" s="256" t="s">
        <v>32</v>
      </c>
      <c r="AJ10" s="256"/>
      <c r="AK10" s="256"/>
      <c r="AL10" s="257" t="str">
        <f>IF('①参加申込書（入力シート）'!AI11="","",'①参加申込書（入力シート）'!AI11)</f>
        <v/>
      </c>
      <c r="AM10" s="257"/>
      <c r="AN10" s="257"/>
      <c r="AO10" s="257"/>
      <c r="AP10" s="257"/>
      <c r="AQ10" s="257"/>
      <c r="AR10" s="257"/>
      <c r="AS10" s="258"/>
    </row>
    <row r="11" spans="1:45" ht="28.5" customHeight="1" thickBot="1" x14ac:dyDescent="0.25">
      <c r="A11" s="259" t="s">
        <v>34</v>
      </c>
      <c r="B11" s="260"/>
      <c r="C11" s="260"/>
      <c r="D11" s="261" t="str">
        <f>IF('①参加申込書（入力シート）'!D12="","",'①参加申込書（入力シート）'!D12)</f>
        <v/>
      </c>
      <c r="E11" s="261"/>
      <c r="F11" s="261"/>
      <c r="G11" s="261"/>
      <c r="H11" s="261"/>
      <c r="I11" s="261"/>
      <c r="J11" s="261"/>
      <c r="K11" s="261"/>
      <c r="L11" s="261"/>
      <c r="M11" s="260" t="s">
        <v>35</v>
      </c>
      <c r="N11" s="260"/>
      <c r="O11" s="260"/>
      <c r="P11" s="261" t="str">
        <f>IF('①参加申込書（入力シート）'!Q12="","",'①参加申込書（入力シート）'!Q12)</f>
        <v/>
      </c>
      <c r="Q11" s="261"/>
      <c r="R11" s="261"/>
      <c r="S11" s="261"/>
      <c r="T11" s="261"/>
      <c r="U11" s="261"/>
      <c r="V11" s="261"/>
      <c r="W11" s="261"/>
      <c r="X11" s="260" t="s">
        <v>35</v>
      </c>
      <c r="Y11" s="260"/>
      <c r="Z11" s="260"/>
      <c r="AA11" s="261" t="str">
        <f>IF('①参加申込書（入力シート）'!Z12="","",'①参加申込書（入力シート）'!Z12)</f>
        <v/>
      </c>
      <c r="AB11" s="261"/>
      <c r="AC11" s="261"/>
      <c r="AD11" s="261"/>
      <c r="AE11" s="261"/>
      <c r="AF11" s="261"/>
      <c r="AG11" s="261"/>
      <c r="AH11" s="261"/>
      <c r="AI11" s="260" t="s">
        <v>35</v>
      </c>
      <c r="AJ11" s="260"/>
      <c r="AK11" s="260"/>
      <c r="AL11" s="261" t="str">
        <f>IF('①参加申込書（入力シート）'!AI12="","",'①参加申込書（入力シート）'!AI12)</f>
        <v/>
      </c>
      <c r="AM11" s="261"/>
      <c r="AN11" s="261"/>
      <c r="AO11" s="261"/>
      <c r="AP11" s="261"/>
      <c r="AQ11" s="261"/>
      <c r="AR11" s="261"/>
      <c r="AS11" s="262"/>
    </row>
    <row r="12" spans="1:45" ht="28.5" customHeight="1" thickBot="1" x14ac:dyDescent="0.25">
      <c r="A12" s="263" t="s">
        <v>30</v>
      </c>
      <c r="B12" s="264"/>
      <c r="C12" s="264"/>
      <c r="D12" s="265" t="str">
        <f>IF('①参加申込書（入力シート）'!D13="","",'①参加申込書（入力シート）'!D13)</f>
        <v/>
      </c>
      <c r="E12" s="265"/>
      <c r="F12" s="265"/>
      <c r="G12" s="265"/>
      <c r="H12" s="265"/>
      <c r="I12" s="265"/>
      <c r="J12" s="265"/>
      <c r="K12" s="265"/>
      <c r="L12" s="266"/>
      <c r="M12" s="267"/>
      <c r="N12" s="267"/>
      <c r="O12" s="267"/>
      <c r="P12" s="268"/>
      <c r="Q12" s="269"/>
      <c r="R12" s="269"/>
      <c r="S12" s="269"/>
      <c r="T12" s="269"/>
      <c r="U12" s="269"/>
      <c r="V12" s="269"/>
      <c r="W12" s="269"/>
      <c r="X12" s="267"/>
      <c r="Y12" s="267"/>
      <c r="Z12" s="267"/>
      <c r="AA12" s="269"/>
      <c r="AB12" s="269"/>
      <c r="AC12" s="269"/>
      <c r="AD12" s="269"/>
      <c r="AE12" s="269"/>
      <c r="AF12" s="269"/>
      <c r="AG12" s="269"/>
      <c r="AH12" s="269"/>
      <c r="AI12" s="267"/>
      <c r="AJ12" s="267"/>
      <c r="AK12" s="267"/>
      <c r="AL12" s="269"/>
      <c r="AM12" s="269"/>
      <c r="AN12" s="269"/>
      <c r="AO12" s="269"/>
      <c r="AP12" s="269"/>
      <c r="AQ12" s="269"/>
      <c r="AR12" s="269"/>
      <c r="AS12" s="269"/>
    </row>
    <row r="13" spans="1:45" ht="18.75" customHeight="1" thickBot="1"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row>
    <row r="14" spans="1:45" ht="19.5" customHeight="1" thickBot="1" x14ac:dyDescent="0.25">
      <c r="A14" s="1"/>
      <c r="B14" s="1"/>
      <c r="C14" s="1"/>
      <c r="D14" s="1"/>
      <c r="E14" s="1"/>
      <c r="F14" s="270" t="s">
        <v>36</v>
      </c>
      <c r="G14" s="271"/>
      <c r="H14" s="271"/>
      <c r="I14" s="272" t="s">
        <v>37</v>
      </c>
      <c r="J14" s="272"/>
      <c r="K14" s="272"/>
      <c r="L14" s="272"/>
      <c r="M14" s="272"/>
      <c r="N14" s="272"/>
      <c r="O14" s="272"/>
      <c r="P14" s="272"/>
      <c r="Q14" s="272"/>
      <c r="R14" s="272"/>
      <c r="S14" s="272"/>
      <c r="T14" s="273" t="s">
        <v>38</v>
      </c>
      <c r="U14" s="273"/>
      <c r="V14" s="273"/>
      <c r="W14" s="265" t="s">
        <v>39</v>
      </c>
      <c r="X14" s="265"/>
      <c r="Y14" s="265"/>
      <c r="Z14" s="265"/>
      <c r="AA14" s="265"/>
      <c r="AB14" s="265"/>
      <c r="AC14" s="265"/>
      <c r="AD14" s="265"/>
      <c r="AE14" s="265"/>
      <c r="AF14" s="265"/>
      <c r="AG14" s="265"/>
      <c r="AH14" s="265" t="s">
        <v>40</v>
      </c>
      <c r="AI14" s="265"/>
      <c r="AJ14" s="265"/>
      <c r="AK14" s="265"/>
      <c r="AL14" s="265" t="s">
        <v>41</v>
      </c>
      <c r="AM14" s="265"/>
      <c r="AN14" s="265"/>
      <c r="AO14" s="266"/>
      <c r="AP14" s="1"/>
      <c r="AQ14" s="1"/>
      <c r="AR14" s="1"/>
      <c r="AS14" s="1"/>
    </row>
    <row r="15" spans="1:45" ht="24" customHeight="1" x14ac:dyDescent="0.2">
      <c r="A15" s="1"/>
      <c r="B15" s="1"/>
      <c r="C15" s="1"/>
      <c r="D15" s="1"/>
      <c r="E15" s="1"/>
      <c r="F15" s="274" t="str">
        <f>IF('①参加申込書（入力シート）'!A16="","",'①参加申込書（入力シート）'!A16)</f>
        <v/>
      </c>
      <c r="G15" s="275"/>
      <c r="H15" s="275"/>
      <c r="I15" s="276" t="str">
        <f>IF('①参加申込書（入力シート）'!D16="","",'①参加申込書（入力シート）'!D16)</f>
        <v/>
      </c>
      <c r="J15" s="275"/>
      <c r="K15" s="275"/>
      <c r="L15" s="275"/>
      <c r="M15" s="275"/>
      <c r="N15" s="275"/>
      <c r="O15" s="275"/>
      <c r="P15" s="275"/>
      <c r="Q15" s="275"/>
      <c r="R15" s="275"/>
      <c r="S15" s="275"/>
      <c r="T15" s="275" t="str">
        <f>IF('①参加申込書（入力シート）'!M16="","",'①参加申込書（入力シート）'!M16)</f>
        <v/>
      </c>
      <c r="U15" s="275"/>
      <c r="V15" s="275"/>
      <c r="W15" s="275" t="str">
        <f>IF('①参加申込書（入力シート）'!W16="","",'①参加申込書（入力シート）'!W16)</f>
        <v/>
      </c>
      <c r="X15" s="275"/>
      <c r="Y15" s="275"/>
      <c r="Z15" s="275"/>
      <c r="AA15" s="275"/>
      <c r="AB15" s="275"/>
      <c r="AC15" s="275"/>
      <c r="AD15" s="275"/>
      <c r="AE15" s="275"/>
      <c r="AF15" s="275"/>
      <c r="AG15" s="275"/>
      <c r="AH15" s="275" t="str">
        <f>IF('①参加申込書（入力シート）'!AH16="","",'①参加申込書（入力シート）'!AH16)</f>
        <v/>
      </c>
      <c r="AI15" s="275"/>
      <c r="AJ15" s="275"/>
      <c r="AK15" s="275"/>
      <c r="AL15" s="275" t="str">
        <f>IF('①参加申込書（入力シート）'!AL16="","",'①参加申込書（入力シート）'!AL16)</f>
        <v/>
      </c>
      <c r="AM15" s="275"/>
      <c r="AN15" s="275"/>
      <c r="AO15" s="277"/>
      <c r="AP15" s="1"/>
      <c r="AQ15" s="1"/>
      <c r="AR15" s="1"/>
      <c r="AS15" s="1"/>
    </row>
    <row r="16" spans="1:45" ht="24" customHeight="1" x14ac:dyDescent="0.2">
      <c r="A16" s="1"/>
      <c r="B16" s="1"/>
      <c r="C16" s="1"/>
      <c r="D16" s="1"/>
      <c r="E16" s="1"/>
      <c r="F16" s="274" t="str">
        <f>IF('①参加申込書（入力シート）'!A17="","",'①参加申込書（入力シート）'!A17)</f>
        <v/>
      </c>
      <c r="G16" s="275"/>
      <c r="H16" s="275"/>
      <c r="I16" s="276" t="str">
        <f>IF('①参加申込書（入力シート）'!D17="","",'①参加申込書（入力シート）'!D17)</f>
        <v/>
      </c>
      <c r="J16" s="275"/>
      <c r="K16" s="275"/>
      <c r="L16" s="275"/>
      <c r="M16" s="275"/>
      <c r="N16" s="275"/>
      <c r="O16" s="275"/>
      <c r="P16" s="275"/>
      <c r="Q16" s="275"/>
      <c r="R16" s="275"/>
      <c r="S16" s="275"/>
      <c r="T16" s="275" t="str">
        <f>IF('①参加申込書（入力シート）'!M17="","",'①参加申込書（入力シート）'!M17)</f>
        <v/>
      </c>
      <c r="U16" s="275"/>
      <c r="V16" s="275"/>
      <c r="W16" s="275" t="str">
        <f>IF('①参加申込書（入力シート）'!W17="","",'①参加申込書（入力シート）'!W17)</f>
        <v/>
      </c>
      <c r="X16" s="275"/>
      <c r="Y16" s="275"/>
      <c r="Z16" s="275"/>
      <c r="AA16" s="275"/>
      <c r="AB16" s="275"/>
      <c r="AC16" s="275"/>
      <c r="AD16" s="275"/>
      <c r="AE16" s="275"/>
      <c r="AF16" s="275"/>
      <c r="AG16" s="275"/>
      <c r="AH16" s="275" t="str">
        <f>IF('①参加申込書（入力シート）'!AH17="","",'①参加申込書（入力シート）'!AH17)</f>
        <v/>
      </c>
      <c r="AI16" s="275"/>
      <c r="AJ16" s="275"/>
      <c r="AK16" s="275"/>
      <c r="AL16" s="275" t="str">
        <f>IF('①参加申込書（入力シート）'!AL17="","",'①参加申込書（入力シート）'!AL17)</f>
        <v/>
      </c>
      <c r="AM16" s="275"/>
      <c r="AN16" s="275"/>
      <c r="AO16" s="277"/>
      <c r="AP16" s="1"/>
      <c r="AQ16" s="1"/>
      <c r="AR16" s="1"/>
      <c r="AS16" s="1"/>
    </row>
    <row r="17" spans="1:45" ht="24" customHeight="1" x14ac:dyDescent="0.2">
      <c r="A17" s="1"/>
      <c r="B17" s="1"/>
      <c r="C17" s="1"/>
      <c r="D17" s="1"/>
      <c r="E17" s="1"/>
      <c r="F17" s="274" t="str">
        <f>IF('①参加申込書（入力シート）'!A18="","",'①参加申込書（入力シート）'!A18)</f>
        <v/>
      </c>
      <c r="G17" s="275"/>
      <c r="H17" s="275"/>
      <c r="I17" s="276" t="str">
        <f>IF('①参加申込書（入力シート）'!D18="","",'①参加申込書（入力シート）'!D18)</f>
        <v/>
      </c>
      <c r="J17" s="275"/>
      <c r="K17" s="275"/>
      <c r="L17" s="275"/>
      <c r="M17" s="275"/>
      <c r="N17" s="275"/>
      <c r="O17" s="275"/>
      <c r="P17" s="275"/>
      <c r="Q17" s="275"/>
      <c r="R17" s="275"/>
      <c r="S17" s="275"/>
      <c r="T17" s="275" t="str">
        <f>IF('①参加申込書（入力シート）'!M18="","",'①参加申込書（入力シート）'!M18)</f>
        <v/>
      </c>
      <c r="U17" s="275"/>
      <c r="V17" s="275"/>
      <c r="W17" s="275" t="str">
        <f>IF('①参加申込書（入力シート）'!W18="","",'①参加申込書（入力シート）'!W18)</f>
        <v/>
      </c>
      <c r="X17" s="275"/>
      <c r="Y17" s="275"/>
      <c r="Z17" s="275"/>
      <c r="AA17" s="275"/>
      <c r="AB17" s="275"/>
      <c r="AC17" s="275"/>
      <c r="AD17" s="275"/>
      <c r="AE17" s="275"/>
      <c r="AF17" s="275"/>
      <c r="AG17" s="275"/>
      <c r="AH17" s="275" t="str">
        <f>IF('①参加申込書（入力シート）'!AH18="","",'①参加申込書（入力シート）'!AH18)</f>
        <v/>
      </c>
      <c r="AI17" s="275"/>
      <c r="AJ17" s="275"/>
      <c r="AK17" s="275"/>
      <c r="AL17" s="275" t="str">
        <f>IF('①参加申込書（入力シート）'!AL18="","",'①参加申込書（入力シート）'!AL18)</f>
        <v/>
      </c>
      <c r="AM17" s="275"/>
      <c r="AN17" s="275"/>
      <c r="AO17" s="277"/>
      <c r="AP17" s="1"/>
      <c r="AQ17" s="1"/>
      <c r="AR17" s="1"/>
      <c r="AS17" s="1"/>
    </row>
    <row r="18" spans="1:45" ht="24" customHeight="1" x14ac:dyDescent="0.2">
      <c r="A18" s="1"/>
      <c r="B18" s="1"/>
      <c r="C18" s="1"/>
      <c r="D18" s="1"/>
      <c r="E18" s="1"/>
      <c r="F18" s="274" t="str">
        <f>IF('①参加申込書（入力シート）'!A19="","",'①参加申込書（入力シート）'!A19)</f>
        <v/>
      </c>
      <c r="G18" s="275"/>
      <c r="H18" s="275"/>
      <c r="I18" s="276" t="str">
        <f>IF('①参加申込書（入力シート）'!D19="","",'①参加申込書（入力シート）'!D19)</f>
        <v/>
      </c>
      <c r="J18" s="275"/>
      <c r="K18" s="275"/>
      <c r="L18" s="275"/>
      <c r="M18" s="275"/>
      <c r="N18" s="275"/>
      <c r="O18" s="275"/>
      <c r="P18" s="275"/>
      <c r="Q18" s="275"/>
      <c r="R18" s="275"/>
      <c r="S18" s="275"/>
      <c r="T18" s="275" t="str">
        <f>IF('①参加申込書（入力シート）'!M19="","",'①参加申込書（入力シート）'!M19)</f>
        <v/>
      </c>
      <c r="U18" s="275"/>
      <c r="V18" s="275"/>
      <c r="W18" s="275" t="str">
        <f>IF('①参加申込書（入力シート）'!W19="","",'①参加申込書（入力シート）'!W19)</f>
        <v/>
      </c>
      <c r="X18" s="275"/>
      <c r="Y18" s="275"/>
      <c r="Z18" s="275"/>
      <c r="AA18" s="275"/>
      <c r="AB18" s="275"/>
      <c r="AC18" s="275"/>
      <c r="AD18" s="275"/>
      <c r="AE18" s="275"/>
      <c r="AF18" s="275"/>
      <c r="AG18" s="275"/>
      <c r="AH18" s="275" t="str">
        <f>IF('①参加申込書（入力シート）'!AH19="","",'①参加申込書（入力シート）'!AH19)</f>
        <v/>
      </c>
      <c r="AI18" s="275"/>
      <c r="AJ18" s="275"/>
      <c r="AK18" s="275"/>
      <c r="AL18" s="275" t="str">
        <f>IF('①参加申込書（入力シート）'!AL19="","",'①参加申込書（入力シート）'!AL19)</f>
        <v/>
      </c>
      <c r="AM18" s="275"/>
      <c r="AN18" s="275"/>
      <c r="AO18" s="277"/>
      <c r="AP18" s="1"/>
      <c r="AQ18" s="1"/>
      <c r="AR18" s="1"/>
      <c r="AS18" s="1"/>
    </row>
    <row r="19" spans="1:45" ht="24" customHeight="1" x14ac:dyDescent="0.2">
      <c r="A19" s="1"/>
      <c r="B19" s="1"/>
      <c r="C19" s="1"/>
      <c r="D19" s="1"/>
      <c r="E19" s="1"/>
      <c r="F19" s="274" t="str">
        <f>IF('①参加申込書（入力シート）'!A20="","",'①参加申込書（入力シート）'!A20)</f>
        <v/>
      </c>
      <c r="G19" s="275"/>
      <c r="H19" s="275"/>
      <c r="I19" s="276" t="str">
        <f>IF('①参加申込書（入力シート）'!D20="","",'①参加申込書（入力シート）'!D20)</f>
        <v/>
      </c>
      <c r="J19" s="275"/>
      <c r="K19" s="275"/>
      <c r="L19" s="275"/>
      <c r="M19" s="275"/>
      <c r="N19" s="275"/>
      <c r="O19" s="275"/>
      <c r="P19" s="275"/>
      <c r="Q19" s="275"/>
      <c r="R19" s="275"/>
      <c r="S19" s="275"/>
      <c r="T19" s="275" t="str">
        <f>IF('①参加申込書（入力シート）'!M20="","",'①参加申込書（入力シート）'!M20)</f>
        <v/>
      </c>
      <c r="U19" s="275"/>
      <c r="V19" s="275"/>
      <c r="W19" s="275" t="str">
        <f>IF('①参加申込書（入力シート）'!W20="","",'①参加申込書（入力シート）'!W20)</f>
        <v/>
      </c>
      <c r="X19" s="275"/>
      <c r="Y19" s="275"/>
      <c r="Z19" s="275"/>
      <c r="AA19" s="275"/>
      <c r="AB19" s="275"/>
      <c r="AC19" s="275"/>
      <c r="AD19" s="275"/>
      <c r="AE19" s="275"/>
      <c r="AF19" s="275"/>
      <c r="AG19" s="275"/>
      <c r="AH19" s="275" t="str">
        <f>IF('①参加申込書（入力シート）'!AH20="","",'①参加申込書（入力シート）'!AH20)</f>
        <v/>
      </c>
      <c r="AI19" s="275"/>
      <c r="AJ19" s="275"/>
      <c r="AK19" s="275"/>
      <c r="AL19" s="275" t="str">
        <f>IF('①参加申込書（入力シート）'!AL20="","",'①参加申込書（入力シート）'!AL20)</f>
        <v/>
      </c>
      <c r="AM19" s="275"/>
      <c r="AN19" s="275"/>
      <c r="AO19" s="277"/>
      <c r="AP19" s="1"/>
      <c r="AQ19" s="1"/>
      <c r="AR19" s="1"/>
      <c r="AS19" s="1"/>
    </row>
    <row r="20" spans="1:45" ht="24" customHeight="1" x14ac:dyDescent="0.2">
      <c r="A20" s="1"/>
      <c r="B20" s="1"/>
      <c r="C20" s="1"/>
      <c r="D20" s="1"/>
      <c r="E20" s="1"/>
      <c r="F20" s="274" t="str">
        <f>IF('①参加申込書（入力シート）'!A21="","",'①参加申込書（入力シート）'!A21)</f>
        <v/>
      </c>
      <c r="G20" s="275"/>
      <c r="H20" s="275"/>
      <c r="I20" s="276" t="str">
        <f>IF('①参加申込書（入力シート）'!D21="","",'①参加申込書（入力シート）'!D21)</f>
        <v/>
      </c>
      <c r="J20" s="275"/>
      <c r="K20" s="275"/>
      <c r="L20" s="275"/>
      <c r="M20" s="275"/>
      <c r="N20" s="275"/>
      <c r="O20" s="275"/>
      <c r="P20" s="275"/>
      <c r="Q20" s="275"/>
      <c r="R20" s="275"/>
      <c r="S20" s="275"/>
      <c r="T20" s="275" t="str">
        <f>IF('①参加申込書（入力シート）'!M21="","",'①参加申込書（入力シート）'!M21)</f>
        <v/>
      </c>
      <c r="U20" s="275"/>
      <c r="V20" s="275"/>
      <c r="W20" s="275" t="str">
        <f>IF('①参加申込書（入力シート）'!W21="","",'①参加申込書（入力シート）'!W21)</f>
        <v/>
      </c>
      <c r="X20" s="275"/>
      <c r="Y20" s="275"/>
      <c r="Z20" s="275"/>
      <c r="AA20" s="275"/>
      <c r="AB20" s="275"/>
      <c r="AC20" s="275"/>
      <c r="AD20" s="275"/>
      <c r="AE20" s="275"/>
      <c r="AF20" s="275"/>
      <c r="AG20" s="275"/>
      <c r="AH20" s="275" t="str">
        <f>IF('①参加申込書（入力シート）'!AH21="","",'①参加申込書（入力シート）'!AH21)</f>
        <v/>
      </c>
      <c r="AI20" s="275"/>
      <c r="AJ20" s="275"/>
      <c r="AK20" s="275"/>
      <c r="AL20" s="275" t="str">
        <f>IF('①参加申込書（入力シート）'!AL21="","",'①参加申込書（入力シート）'!AL21)</f>
        <v/>
      </c>
      <c r="AM20" s="275"/>
      <c r="AN20" s="275"/>
      <c r="AO20" s="277"/>
      <c r="AP20" s="1"/>
      <c r="AQ20" s="1"/>
      <c r="AR20" s="1"/>
      <c r="AS20" s="1"/>
    </row>
    <row r="21" spans="1:45" ht="24" customHeight="1" x14ac:dyDescent="0.2">
      <c r="A21" s="1"/>
      <c r="B21" s="1"/>
      <c r="C21" s="1"/>
      <c r="D21" s="1"/>
      <c r="E21" s="1"/>
      <c r="F21" s="274" t="str">
        <f>IF('①参加申込書（入力シート）'!A22="","",'①参加申込書（入力シート）'!A22)</f>
        <v/>
      </c>
      <c r="G21" s="275"/>
      <c r="H21" s="275"/>
      <c r="I21" s="276" t="str">
        <f>IF('①参加申込書（入力シート）'!D22="","",'①参加申込書（入力シート）'!D22)</f>
        <v/>
      </c>
      <c r="J21" s="275"/>
      <c r="K21" s="275"/>
      <c r="L21" s="275"/>
      <c r="M21" s="275"/>
      <c r="N21" s="275"/>
      <c r="O21" s="275"/>
      <c r="P21" s="275"/>
      <c r="Q21" s="275"/>
      <c r="R21" s="275"/>
      <c r="S21" s="275"/>
      <c r="T21" s="275" t="str">
        <f>IF('①参加申込書（入力シート）'!M22="","",'①参加申込書（入力シート）'!M22)</f>
        <v/>
      </c>
      <c r="U21" s="275"/>
      <c r="V21" s="275"/>
      <c r="W21" s="275" t="str">
        <f>IF('①参加申込書（入力シート）'!W22="","",'①参加申込書（入力シート）'!W22)</f>
        <v/>
      </c>
      <c r="X21" s="275"/>
      <c r="Y21" s="275"/>
      <c r="Z21" s="275"/>
      <c r="AA21" s="275"/>
      <c r="AB21" s="275"/>
      <c r="AC21" s="275"/>
      <c r="AD21" s="275"/>
      <c r="AE21" s="275"/>
      <c r="AF21" s="275"/>
      <c r="AG21" s="275"/>
      <c r="AH21" s="275" t="str">
        <f>IF('①参加申込書（入力シート）'!AH22="","",'①参加申込書（入力シート）'!AH22)</f>
        <v/>
      </c>
      <c r="AI21" s="275"/>
      <c r="AJ21" s="275"/>
      <c r="AK21" s="275"/>
      <c r="AL21" s="275" t="str">
        <f>IF('①参加申込書（入力シート）'!AL22="","",'①参加申込書（入力シート）'!AL22)</f>
        <v/>
      </c>
      <c r="AM21" s="275"/>
      <c r="AN21" s="275"/>
      <c r="AO21" s="277"/>
      <c r="AP21" s="1"/>
      <c r="AQ21" s="1"/>
      <c r="AR21" s="1"/>
      <c r="AS21" s="1"/>
    </row>
    <row r="22" spans="1:45" ht="24" customHeight="1" x14ac:dyDescent="0.2">
      <c r="A22" s="1"/>
      <c r="B22" s="1"/>
      <c r="C22" s="1"/>
      <c r="D22" s="1"/>
      <c r="E22" s="1"/>
      <c r="F22" s="274" t="str">
        <f>IF('①参加申込書（入力シート）'!A23="","",'①参加申込書（入力シート）'!A23)</f>
        <v/>
      </c>
      <c r="G22" s="275"/>
      <c r="H22" s="275"/>
      <c r="I22" s="276" t="str">
        <f>IF('①参加申込書（入力シート）'!D23="","",'①参加申込書（入力シート）'!D23)</f>
        <v/>
      </c>
      <c r="J22" s="275"/>
      <c r="K22" s="275"/>
      <c r="L22" s="275"/>
      <c r="M22" s="275"/>
      <c r="N22" s="275"/>
      <c r="O22" s="275"/>
      <c r="P22" s="275"/>
      <c r="Q22" s="275"/>
      <c r="R22" s="275"/>
      <c r="S22" s="275"/>
      <c r="T22" s="275" t="str">
        <f>IF('①参加申込書（入力シート）'!M23="","",'①参加申込書（入力シート）'!M23)</f>
        <v/>
      </c>
      <c r="U22" s="275"/>
      <c r="V22" s="275"/>
      <c r="W22" s="275" t="str">
        <f>IF('①参加申込書（入力シート）'!W23="","",'①参加申込書（入力シート）'!W23)</f>
        <v/>
      </c>
      <c r="X22" s="275"/>
      <c r="Y22" s="275"/>
      <c r="Z22" s="275"/>
      <c r="AA22" s="275"/>
      <c r="AB22" s="275"/>
      <c r="AC22" s="275"/>
      <c r="AD22" s="275"/>
      <c r="AE22" s="275"/>
      <c r="AF22" s="275"/>
      <c r="AG22" s="275"/>
      <c r="AH22" s="275" t="str">
        <f>IF('①参加申込書（入力シート）'!AH23="","",'①参加申込書（入力シート）'!AH23)</f>
        <v/>
      </c>
      <c r="AI22" s="275"/>
      <c r="AJ22" s="275"/>
      <c r="AK22" s="275"/>
      <c r="AL22" s="275" t="str">
        <f>IF('①参加申込書（入力シート）'!AL23="","",'①参加申込書（入力シート）'!AL23)</f>
        <v/>
      </c>
      <c r="AM22" s="275"/>
      <c r="AN22" s="275"/>
      <c r="AO22" s="277"/>
      <c r="AP22" s="1"/>
      <c r="AQ22" s="1"/>
      <c r="AR22" s="1"/>
      <c r="AS22" s="1"/>
    </row>
    <row r="23" spans="1:45" ht="24" customHeight="1" x14ac:dyDescent="0.2">
      <c r="A23" s="1"/>
      <c r="B23" s="1"/>
      <c r="C23" s="1"/>
      <c r="D23" s="1"/>
      <c r="E23" s="1"/>
      <c r="F23" s="274" t="str">
        <f>IF('①参加申込書（入力シート）'!A24="","",'①参加申込書（入力シート）'!A24)</f>
        <v/>
      </c>
      <c r="G23" s="275"/>
      <c r="H23" s="275"/>
      <c r="I23" s="276" t="str">
        <f>IF('①参加申込書（入力シート）'!D24="","",'①参加申込書（入力シート）'!D24)</f>
        <v/>
      </c>
      <c r="J23" s="275"/>
      <c r="K23" s="275"/>
      <c r="L23" s="275"/>
      <c r="M23" s="275"/>
      <c r="N23" s="275"/>
      <c r="O23" s="275"/>
      <c r="P23" s="275"/>
      <c r="Q23" s="275"/>
      <c r="R23" s="275"/>
      <c r="S23" s="275"/>
      <c r="T23" s="275" t="str">
        <f>IF('①参加申込書（入力シート）'!M24="","",'①参加申込書（入力シート）'!M24)</f>
        <v/>
      </c>
      <c r="U23" s="275"/>
      <c r="V23" s="275"/>
      <c r="W23" s="275" t="str">
        <f>IF('①参加申込書（入力シート）'!W24="","",'①参加申込書（入力シート）'!W24)</f>
        <v/>
      </c>
      <c r="X23" s="275"/>
      <c r="Y23" s="275"/>
      <c r="Z23" s="275"/>
      <c r="AA23" s="275"/>
      <c r="AB23" s="275"/>
      <c r="AC23" s="275"/>
      <c r="AD23" s="275"/>
      <c r="AE23" s="275"/>
      <c r="AF23" s="275"/>
      <c r="AG23" s="275"/>
      <c r="AH23" s="275" t="str">
        <f>IF('①参加申込書（入力シート）'!AH24="","",'①参加申込書（入力シート）'!AH24)</f>
        <v/>
      </c>
      <c r="AI23" s="275"/>
      <c r="AJ23" s="275"/>
      <c r="AK23" s="275"/>
      <c r="AL23" s="275" t="str">
        <f>IF('①参加申込書（入力シート）'!AL24="","",'①参加申込書（入力シート）'!AL24)</f>
        <v/>
      </c>
      <c r="AM23" s="275"/>
      <c r="AN23" s="275"/>
      <c r="AO23" s="277"/>
      <c r="AP23" s="1"/>
      <c r="AQ23" s="1"/>
      <c r="AR23" s="1"/>
      <c r="AS23" s="1"/>
    </row>
    <row r="24" spans="1:45" ht="24" customHeight="1" x14ac:dyDescent="0.2">
      <c r="A24" s="1"/>
      <c r="B24" s="1"/>
      <c r="C24" s="1"/>
      <c r="D24" s="1"/>
      <c r="E24" s="1"/>
      <c r="F24" s="274" t="str">
        <f>IF('①参加申込書（入力シート）'!A25="","",'①参加申込書（入力シート）'!A25)</f>
        <v/>
      </c>
      <c r="G24" s="275"/>
      <c r="H24" s="275"/>
      <c r="I24" s="276" t="str">
        <f>IF('①参加申込書（入力シート）'!D25="","",'①参加申込書（入力シート）'!D25)</f>
        <v/>
      </c>
      <c r="J24" s="275"/>
      <c r="K24" s="275"/>
      <c r="L24" s="275"/>
      <c r="M24" s="275"/>
      <c r="N24" s="275"/>
      <c r="O24" s="275"/>
      <c r="P24" s="275"/>
      <c r="Q24" s="275"/>
      <c r="R24" s="275"/>
      <c r="S24" s="275"/>
      <c r="T24" s="275" t="str">
        <f>IF('①参加申込書（入力シート）'!M25="","",'①参加申込書（入力シート）'!M25)</f>
        <v/>
      </c>
      <c r="U24" s="275"/>
      <c r="V24" s="275"/>
      <c r="W24" s="275" t="str">
        <f>IF('①参加申込書（入力シート）'!W25="","",'①参加申込書（入力シート）'!W25)</f>
        <v/>
      </c>
      <c r="X24" s="275"/>
      <c r="Y24" s="275"/>
      <c r="Z24" s="275"/>
      <c r="AA24" s="275"/>
      <c r="AB24" s="275"/>
      <c r="AC24" s="275"/>
      <c r="AD24" s="275"/>
      <c r="AE24" s="275"/>
      <c r="AF24" s="275"/>
      <c r="AG24" s="275"/>
      <c r="AH24" s="275" t="str">
        <f>IF('①参加申込書（入力シート）'!AH25="","",'①参加申込書（入力シート）'!AH25)</f>
        <v/>
      </c>
      <c r="AI24" s="275"/>
      <c r="AJ24" s="275"/>
      <c r="AK24" s="275"/>
      <c r="AL24" s="275" t="str">
        <f>IF('①参加申込書（入力シート）'!AL25="","",'①参加申込書（入力シート）'!AL25)</f>
        <v/>
      </c>
      <c r="AM24" s="275"/>
      <c r="AN24" s="275"/>
      <c r="AO24" s="277"/>
      <c r="AP24" s="1"/>
      <c r="AQ24" s="1"/>
      <c r="AR24" s="1"/>
      <c r="AS24" s="1"/>
    </row>
    <row r="25" spans="1:45" ht="24" customHeight="1" x14ac:dyDescent="0.2">
      <c r="A25" s="1"/>
      <c r="B25" s="1"/>
      <c r="C25" s="1"/>
      <c r="D25" s="1"/>
      <c r="E25" s="1"/>
      <c r="F25" s="274" t="str">
        <f>IF('①参加申込書（入力シート）'!A26="","",'①参加申込書（入力シート）'!A26)</f>
        <v/>
      </c>
      <c r="G25" s="275"/>
      <c r="H25" s="275"/>
      <c r="I25" s="276" t="str">
        <f>IF('①参加申込書（入力シート）'!D26="","",'①参加申込書（入力シート）'!D26)</f>
        <v/>
      </c>
      <c r="J25" s="275"/>
      <c r="K25" s="275"/>
      <c r="L25" s="275"/>
      <c r="M25" s="275"/>
      <c r="N25" s="275"/>
      <c r="O25" s="275"/>
      <c r="P25" s="275"/>
      <c r="Q25" s="275"/>
      <c r="R25" s="275"/>
      <c r="S25" s="275"/>
      <c r="T25" s="275" t="str">
        <f>IF('①参加申込書（入力シート）'!M26="","",'①参加申込書（入力シート）'!M26)</f>
        <v/>
      </c>
      <c r="U25" s="275"/>
      <c r="V25" s="275"/>
      <c r="W25" s="275" t="str">
        <f>IF('①参加申込書（入力シート）'!W26="","",'①参加申込書（入力シート）'!W26)</f>
        <v/>
      </c>
      <c r="X25" s="275"/>
      <c r="Y25" s="275"/>
      <c r="Z25" s="275"/>
      <c r="AA25" s="275"/>
      <c r="AB25" s="275"/>
      <c r="AC25" s="275"/>
      <c r="AD25" s="275"/>
      <c r="AE25" s="275"/>
      <c r="AF25" s="275"/>
      <c r="AG25" s="275"/>
      <c r="AH25" s="275" t="str">
        <f>IF('①参加申込書（入力シート）'!AH26="","",'①参加申込書（入力シート）'!AH26)</f>
        <v/>
      </c>
      <c r="AI25" s="275"/>
      <c r="AJ25" s="275"/>
      <c r="AK25" s="275"/>
      <c r="AL25" s="275" t="str">
        <f>IF('①参加申込書（入力シート）'!AL26="","",'①参加申込書（入力シート）'!AL26)</f>
        <v/>
      </c>
      <c r="AM25" s="275"/>
      <c r="AN25" s="275"/>
      <c r="AO25" s="277"/>
      <c r="AP25" s="1"/>
      <c r="AQ25" s="1"/>
      <c r="AR25" s="1"/>
      <c r="AS25" s="1"/>
    </row>
    <row r="26" spans="1:45" ht="24" customHeight="1" x14ac:dyDescent="0.2">
      <c r="A26" s="1"/>
      <c r="B26" s="1"/>
      <c r="C26" s="1"/>
      <c r="D26" s="1"/>
      <c r="E26" s="1"/>
      <c r="F26" s="274" t="str">
        <f>IF('①参加申込書（入力シート）'!A27="","",'①参加申込書（入力シート）'!A27)</f>
        <v/>
      </c>
      <c r="G26" s="275"/>
      <c r="H26" s="275"/>
      <c r="I26" s="276" t="str">
        <f>IF('①参加申込書（入力シート）'!D27="","",'①参加申込書（入力シート）'!D27)</f>
        <v/>
      </c>
      <c r="J26" s="275"/>
      <c r="K26" s="275"/>
      <c r="L26" s="275"/>
      <c r="M26" s="275"/>
      <c r="N26" s="275"/>
      <c r="O26" s="275"/>
      <c r="P26" s="275"/>
      <c r="Q26" s="275"/>
      <c r="R26" s="275"/>
      <c r="S26" s="275"/>
      <c r="T26" s="275" t="str">
        <f>IF('①参加申込書（入力シート）'!M27="","",'①参加申込書（入力シート）'!M27)</f>
        <v/>
      </c>
      <c r="U26" s="275"/>
      <c r="V26" s="275"/>
      <c r="W26" s="275" t="str">
        <f>IF('①参加申込書（入力シート）'!W27="","",'①参加申込書（入力シート）'!W27)</f>
        <v/>
      </c>
      <c r="X26" s="275"/>
      <c r="Y26" s="275"/>
      <c r="Z26" s="275"/>
      <c r="AA26" s="275"/>
      <c r="AB26" s="275"/>
      <c r="AC26" s="275"/>
      <c r="AD26" s="275"/>
      <c r="AE26" s="275"/>
      <c r="AF26" s="275"/>
      <c r="AG26" s="275"/>
      <c r="AH26" s="275" t="str">
        <f>IF('①参加申込書（入力シート）'!AH27="","",'①参加申込書（入力シート）'!AH27)</f>
        <v/>
      </c>
      <c r="AI26" s="275"/>
      <c r="AJ26" s="275"/>
      <c r="AK26" s="275"/>
      <c r="AL26" s="275" t="str">
        <f>IF('①参加申込書（入力シート）'!AL27="","",'①参加申込書（入力シート）'!AL27)</f>
        <v/>
      </c>
      <c r="AM26" s="275"/>
      <c r="AN26" s="275"/>
      <c r="AO26" s="277"/>
      <c r="AP26" s="1"/>
      <c r="AQ26" s="1"/>
      <c r="AR26" s="1"/>
      <c r="AS26" s="1"/>
    </row>
    <row r="27" spans="1:45" ht="24" customHeight="1" x14ac:dyDescent="0.2">
      <c r="A27" s="1"/>
      <c r="B27" s="1"/>
      <c r="C27" s="1"/>
      <c r="D27" s="1"/>
      <c r="E27" s="1"/>
      <c r="F27" s="274" t="str">
        <f>IF('①参加申込書（入力シート）'!A28="","",'①参加申込書（入力シート）'!A28)</f>
        <v/>
      </c>
      <c r="G27" s="275"/>
      <c r="H27" s="275"/>
      <c r="I27" s="276" t="str">
        <f>IF('①参加申込書（入力シート）'!D28="","",'①参加申込書（入力シート）'!D28)</f>
        <v/>
      </c>
      <c r="J27" s="275"/>
      <c r="K27" s="275"/>
      <c r="L27" s="275"/>
      <c r="M27" s="275"/>
      <c r="N27" s="275"/>
      <c r="O27" s="275"/>
      <c r="P27" s="275"/>
      <c r="Q27" s="275"/>
      <c r="R27" s="275"/>
      <c r="S27" s="275"/>
      <c r="T27" s="275" t="str">
        <f>IF('①参加申込書（入力シート）'!M28="","",'①参加申込書（入力シート）'!M28)</f>
        <v/>
      </c>
      <c r="U27" s="275"/>
      <c r="V27" s="275"/>
      <c r="W27" s="275" t="str">
        <f>IF('①参加申込書（入力シート）'!W28="","",'①参加申込書（入力シート）'!W28)</f>
        <v/>
      </c>
      <c r="X27" s="275"/>
      <c r="Y27" s="275"/>
      <c r="Z27" s="275"/>
      <c r="AA27" s="275"/>
      <c r="AB27" s="275"/>
      <c r="AC27" s="275"/>
      <c r="AD27" s="275"/>
      <c r="AE27" s="275"/>
      <c r="AF27" s="275"/>
      <c r="AG27" s="275"/>
      <c r="AH27" s="275" t="str">
        <f>IF('①参加申込書（入力シート）'!AH28="","",'①参加申込書（入力シート）'!AH28)</f>
        <v/>
      </c>
      <c r="AI27" s="275"/>
      <c r="AJ27" s="275"/>
      <c r="AK27" s="275"/>
      <c r="AL27" s="275" t="str">
        <f>IF('①参加申込書（入力シート）'!AL28="","",'①参加申込書（入力シート）'!AL28)</f>
        <v/>
      </c>
      <c r="AM27" s="275"/>
      <c r="AN27" s="275"/>
      <c r="AO27" s="277"/>
      <c r="AP27" s="1"/>
      <c r="AQ27" s="1"/>
      <c r="AR27" s="1"/>
      <c r="AS27" s="1"/>
    </row>
    <row r="28" spans="1:45" ht="24" customHeight="1" x14ac:dyDescent="0.2">
      <c r="A28" s="1"/>
      <c r="B28" s="1"/>
      <c r="C28" s="1"/>
      <c r="D28" s="1"/>
      <c r="E28" s="1"/>
      <c r="F28" s="274" t="str">
        <f>IF('①参加申込書（入力シート）'!A29="","",'①参加申込書（入力シート）'!A29)</f>
        <v/>
      </c>
      <c r="G28" s="275"/>
      <c r="H28" s="275"/>
      <c r="I28" s="276" t="str">
        <f>IF('①参加申込書（入力シート）'!D29="","",'①参加申込書（入力シート）'!D29)</f>
        <v/>
      </c>
      <c r="J28" s="275"/>
      <c r="K28" s="275"/>
      <c r="L28" s="275"/>
      <c r="M28" s="275"/>
      <c r="N28" s="275"/>
      <c r="O28" s="275"/>
      <c r="P28" s="275"/>
      <c r="Q28" s="275"/>
      <c r="R28" s="275"/>
      <c r="S28" s="275"/>
      <c r="T28" s="275" t="str">
        <f>IF('①参加申込書（入力シート）'!M29="","",'①参加申込書（入力シート）'!M29)</f>
        <v/>
      </c>
      <c r="U28" s="275"/>
      <c r="V28" s="275"/>
      <c r="W28" s="275" t="str">
        <f>IF('①参加申込書（入力シート）'!W29="","",'①参加申込書（入力シート）'!W29)</f>
        <v/>
      </c>
      <c r="X28" s="275"/>
      <c r="Y28" s="275"/>
      <c r="Z28" s="275"/>
      <c r="AA28" s="275"/>
      <c r="AB28" s="275"/>
      <c r="AC28" s="275"/>
      <c r="AD28" s="275"/>
      <c r="AE28" s="275"/>
      <c r="AF28" s="275"/>
      <c r="AG28" s="275"/>
      <c r="AH28" s="275" t="str">
        <f>IF('①参加申込書（入力シート）'!AH29="","",'①参加申込書（入力シート）'!AH29)</f>
        <v/>
      </c>
      <c r="AI28" s="275"/>
      <c r="AJ28" s="275"/>
      <c r="AK28" s="275"/>
      <c r="AL28" s="275" t="str">
        <f>IF('①参加申込書（入力シート）'!AL29="","",'①参加申込書（入力シート）'!AL29)</f>
        <v/>
      </c>
      <c r="AM28" s="275"/>
      <c r="AN28" s="275"/>
      <c r="AO28" s="277"/>
      <c r="AP28" s="1"/>
      <c r="AQ28" s="1"/>
      <c r="AR28" s="1"/>
      <c r="AS28" s="1"/>
    </row>
    <row r="29" spans="1:45" ht="24" customHeight="1" x14ac:dyDescent="0.2">
      <c r="A29" s="1"/>
      <c r="B29" s="1"/>
      <c r="C29" s="1"/>
      <c r="D29" s="1"/>
      <c r="E29" s="1"/>
      <c r="F29" s="274" t="str">
        <f>IF('①参加申込書（入力シート）'!A30="","",'①参加申込書（入力シート）'!A30)</f>
        <v/>
      </c>
      <c r="G29" s="275"/>
      <c r="H29" s="275"/>
      <c r="I29" s="276" t="str">
        <f>IF('①参加申込書（入力シート）'!D30="","",'①参加申込書（入力シート）'!D30)</f>
        <v/>
      </c>
      <c r="J29" s="275"/>
      <c r="K29" s="275"/>
      <c r="L29" s="275"/>
      <c r="M29" s="275"/>
      <c r="N29" s="275"/>
      <c r="O29" s="275"/>
      <c r="P29" s="275"/>
      <c r="Q29" s="275"/>
      <c r="R29" s="275"/>
      <c r="S29" s="275"/>
      <c r="T29" s="275" t="str">
        <f>IF('①参加申込書（入力シート）'!M30="","",'①参加申込書（入力シート）'!M30)</f>
        <v/>
      </c>
      <c r="U29" s="275"/>
      <c r="V29" s="275"/>
      <c r="W29" s="275" t="str">
        <f>IF('①参加申込書（入力シート）'!W30="","",'①参加申込書（入力シート）'!W30)</f>
        <v/>
      </c>
      <c r="X29" s="275"/>
      <c r="Y29" s="275"/>
      <c r="Z29" s="275"/>
      <c r="AA29" s="275"/>
      <c r="AB29" s="275"/>
      <c r="AC29" s="275"/>
      <c r="AD29" s="275"/>
      <c r="AE29" s="275"/>
      <c r="AF29" s="275"/>
      <c r="AG29" s="275"/>
      <c r="AH29" s="275" t="str">
        <f>IF('①参加申込書（入力シート）'!AH30="","",'①参加申込書（入力シート）'!AH30)</f>
        <v/>
      </c>
      <c r="AI29" s="275"/>
      <c r="AJ29" s="275"/>
      <c r="AK29" s="275"/>
      <c r="AL29" s="275" t="str">
        <f>IF('①参加申込書（入力シート）'!AL30="","",'①参加申込書（入力シート）'!AL30)</f>
        <v/>
      </c>
      <c r="AM29" s="275"/>
      <c r="AN29" s="275"/>
      <c r="AO29" s="277"/>
      <c r="AP29" s="1"/>
      <c r="AQ29" s="1"/>
      <c r="AR29" s="1"/>
      <c r="AS29" s="1"/>
    </row>
    <row r="30" spans="1:45" ht="24" customHeight="1" x14ac:dyDescent="0.2">
      <c r="A30" s="1"/>
      <c r="B30" s="1"/>
      <c r="C30" s="1"/>
      <c r="D30" s="1"/>
      <c r="E30" s="1"/>
      <c r="F30" s="274" t="str">
        <f>IF('①参加申込書（入力シート）'!A31="","",'①参加申込書（入力シート）'!A31)</f>
        <v/>
      </c>
      <c r="G30" s="275"/>
      <c r="H30" s="275"/>
      <c r="I30" s="276" t="str">
        <f>IF('①参加申込書（入力シート）'!D31="","",'①参加申込書（入力シート）'!D31)</f>
        <v/>
      </c>
      <c r="J30" s="275"/>
      <c r="K30" s="275"/>
      <c r="L30" s="275"/>
      <c r="M30" s="275"/>
      <c r="N30" s="275"/>
      <c r="O30" s="275"/>
      <c r="P30" s="275"/>
      <c r="Q30" s="275"/>
      <c r="R30" s="275"/>
      <c r="S30" s="275"/>
      <c r="T30" s="275" t="str">
        <f>IF('①参加申込書（入力シート）'!M31="","",'①参加申込書（入力シート）'!M31)</f>
        <v/>
      </c>
      <c r="U30" s="275"/>
      <c r="V30" s="275"/>
      <c r="W30" s="275" t="str">
        <f>IF('①参加申込書（入力シート）'!W31="","",'①参加申込書（入力シート）'!W31)</f>
        <v/>
      </c>
      <c r="X30" s="275"/>
      <c r="Y30" s="275"/>
      <c r="Z30" s="275"/>
      <c r="AA30" s="275"/>
      <c r="AB30" s="275"/>
      <c r="AC30" s="275"/>
      <c r="AD30" s="275"/>
      <c r="AE30" s="275"/>
      <c r="AF30" s="275"/>
      <c r="AG30" s="275"/>
      <c r="AH30" s="275" t="str">
        <f>IF('①参加申込書（入力シート）'!AH31="","",'①参加申込書（入力シート）'!AH31)</f>
        <v/>
      </c>
      <c r="AI30" s="275"/>
      <c r="AJ30" s="275"/>
      <c r="AK30" s="275"/>
      <c r="AL30" s="275" t="str">
        <f>IF('①参加申込書（入力シート）'!AL31="","",'①参加申込書（入力シート）'!AL31)</f>
        <v/>
      </c>
      <c r="AM30" s="275"/>
      <c r="AN30" s="275"/>
      <c r="AO30" s="277"/>
      <c r="AP30" s="1"/>
      <c r="AQ30" s="1"/>
      <c r="AR30" s="1"/>
      <c r="AS30" s="1"/>
    </row>
    <row r="31" spans="1:45" ht="24" customHeight="1" x14ac:dyDescent="0.2">
      <c r="A31" s="1"/>
      <c r="B31" s="1"/>
      <c r="C31" s="1"/>
      <c r="D31" s="1"/>
      <c r="E31" s="1"/>
      <c r="F31" s="274" t="str">
        <f>IF('①参加申込書（入力シート）'!A32="","",'①参加申込書（入力シート）'!A32)</f>
        <v/>
      </c>
      <c r="G31" s="275"/>
      <c r="H31" s="275"/>
      <c r="I31" s="276" t="str">
        <f>IF('①参加申込書（入力シート）'!D32="","",'①参加申込書（入力シート）'!D32)</f>
        <v/>
      </c>
      <c r="J31" s="275"/>
      <c r="K31" s="275"/>
      <c r="L31" s="275"/>
      <c r="M31" s="275"/>
      <c r="N31" s="275"/>
      <c r="O31" s="275"/>
      <c r="P31" s="275"/>
      <c r="Q31" s="275"/>
      <c r="R31" s="275"/>
      <c r="S31" s="275"/>
      <c r="T31" s="275" t="str">
        <f>IF('①参加申込書（入力シート）'!M32="","",'①参加申込書（入力シート）'!M32)</f>
        <v/>
      </c>
      <c r="U31" s="275"/>
      <c r="V31" s="275"/>
      <c r="W31" s="275" t="str">
        <f>IF('①参加申込書（入力シート）'!W32="","",'①参加申込書（入力シート）'!W32)</f>
        <v/>
      </c>
      <c r="X31" s="275"/>
      <c r="Y31" s="275"/>
      <c r="Z31" s="275"/>
      <c r="AA31" s="275"/>
      <c r="AB31" s="275"/>
      <c r="AC31" s="275"/>
      <c r="AD31" s="275"/>
      <c r="AE31" s="275"/>
      <c r="AF31" s="275"/>
      <c r="AG31" s="275"/>
      <c r="AH31" s="275" t="str">
        <f>IF('①参加申込書（入力シート）'!AH32="","",'①参加申込書（入力シート）'!AH32)</f>
        <v/>
      </c>
      <c r="AI31" s="275"/>
      <c r="AJ31" s="275"/>
      <c r="AK31" s="275"/>
      <c r="AL31" s="275" t="str">
        <f>IF('①参加申込書（入力シート）'!AL32="","",'①参加申込書（入力シート）'!AL32)</f>
        <v/>
      </c>
      <c r="AM31" s="275"/>
      <c r="AN31" s="275"/>
      <c r="AO31" s="277"/>
      <c r="AP31" s="1"/>
      <c r="AQ31" s="1"/>
      <c r="AR31" s="1"/>
      <c r="AS31" s="1"/>
    </row>
    <row r="32" spans="1:45" ht="24" customHeight="1" x14ac:dyDescent="0.2">
      <c r="A32" s="1"/>
      <c r="B32" s="1"/>
      <c r="C32" s="1"/>
      <c r="D32" s="1"/>
      <c r="E32" s="1"/>
      <c r="F32" s="278" t="str">
        <f>IF('①参加申込書（入力シート）'!A33="","",'①参加申込書（入力シート）'!A33)</f>
        <v/>
      </c>
      <c r="G32" s="279"/>
      <c r="H32" s="279"/>
      <c r="I32" s="280" t="str">
        <f>IF('①参加申込書（入力シート）'!D33="","",'①参加申込書（入力シート）'!D33)</f>
        <v/>
      </c>
      <c r="J32" s="279"/>
      <c r="K32" s="279"/>
      <c r="L32" s="279"/>
      <c r="M32" s="279"/>
      <c r="N32" s="279"/>
      <c r="O32" s="279"/>
      <c r="P32" s="279"/>
      <c r="Q32" s="279"/>
      <c r="R32" s="279"/>
      <c r="S32" s="279"/>
      <c r="T32" s="279" t="str">
        <f>IF('①参加申込書（入力シート）'!M33="","",'①参加申込書（入力シート）'!M33)</f>
        <v/>
      </c>
      <c r="U32" s="279"/>
      <c r="V32" s="279"/>
      <c r="W32" s="279" t="str">
        <f>IF('①参加申込書（入力シート）'!W33="","",'①参加申込書（入力シート）'!W33)</f>
        <v/>
      </c>
      <c r="X32" s="279"/>
      <c r="Y32" s="279"/>
      <c r="Z32" s="279"/>
      <c r="AA32" s="279"/>
      <c r="AB32" s="279"/>
      <c r="AC32" s="279"/>
      <c r="AD32" s="279"/>
      <c r="AE32" s="279"/>
      <c r="AF32" s="279"/>
      <c r="AG32" s="279"/>
      <c r="AH32" s="279" t="str">
        <f>IF('①参加申込書（入力シート）'!AH33="","",'①参加申込書（入力シート）'!AH33)</f>
        <v/>
      </c>
      <c r="AI32" s="279"/>
      <c r="AJ32" s="279"/>
      <c r="AK32" s="279"/>
      <c r="AL32" s="279" t="str">
        <f>IF('①参加申込書（入力シート）'!AL33="","",'①参加申込書（入力シート）'!AL33)</f>
        <v/>
      </c>
      <c r="AM32" s="279"/>
      <c r="AN32" s="279"/>
      <c r="AO32" s="281"/>
      <c r="AP32" s="1"/>
      <c r="AQ32" s="1"/>
      <c r="AR32" s="1"/>
      <c r="AS32" s="1"/>
    </row>
    <row r="33" spans="1:45" ht="24" customHeight="1" x14ac:dyDescent="0.2">
      <c r="A33" s="1"/>
      <c r="B33" s="1"/>
      <c r="C33" s="1"/>
      <c r="D33" s="1"/>
      <c r="E33" s="1"/>
      <c r="F33" s="278" t="str">
        <f>IF('①参加申込書（入力シート）'!A34="","",'①参加申込書（入力シート）'!A34)</f>
        <v/>
      </c>
      <c r="G33" s="279"/>
      <c r="H33" s="279"/>
      <c r="I33" s="280" t="str">
        <f>IF('①参加申込書（入力シート）'!D34="","",'①参加申込書（入力シート）'!D34)</f>
        <v/>
      </c>
      <c r="J33" s="279"/>
      <c r="K33" s="279"/>
      <c r="L33" s="279"/>
      <c r="M33" s="279"/>
      <c r="N33" s="279"/>
      <c r="O33" s="279"/>
      <c r="P33" s="279"/>
      <c r="Q33" s="279"/>
      <c r="R33" s="279"/>
      <c r="S33" s="279"/>
      <c r="T33" s="279" t="str">
        <f>IF('①参加申込書（入力シート）'!M34="","",'①参加申込書（入力シート）'!M34)</f>
        <v/>
      </c>
      <c r="U33" s="279"/>
      <c r="V33" s="279"/>
      <c r="W33" s="279" t="str">
        <f>IF('①参加申込書（入力シート）'!W34="","",'①参加申込書（入力シート）'!W34)</f>
        <v/>
      </c>
      <c r="X33" s="279"/>
      <c r="Y33" s="279"/>
      <c r="Z33" s="279"/>
      <c r="AA33" s="279"/>
      <c r="AB33" s="279"/>
      <c r="AC33" s="279"/>
      <c r="AD33" s="279"/>
      <c r="AE33" s="279"/>
      <c r="AF33" s="279"/>
      <c r="AG33" s="279"/>
      <c r="AH33" s="279" t="str">
        <f>IF('①参加申込書（入力シート）'!AH34="","",'①参加申込書（入力シート）'!AH34)</f>
        <v/>
      </c>
      <c r="AI33" s="279"/>
      <c r="AJ33" s="279"/>
      <c r="AK33" s="279"/>
      <c r="AL33" s="279" t="str">
        <f>IF('①参加申込書（入力シート）'!AL34="","",'①参加申込書（入力シート）'!AL34)</f>
        <v/>
      </c>
      <c r="AM33" s="279"/>
      <c r="AN33" s="279"/>
      <c r="AO33" s="281"/>
      <c r="AP33" s="1"/>
      <c r="AQ33" s="1"/>
      <c r="AR33" s="1"/>
      <c r="AS33" s="1"/>
    </row>
    <row r="34" spans="1:45" ht="24" customHeight="1" thickBot="1" x14ac:dyDescent="0.25">
      <c r="A34" s="1"/>
      <c r="B34" s="1"/>
      <c r="C34" s="1"/>
      <c r="D34" s="1"/>
      <c r="E34" s="1"/>
      <c r="F34" s="294" t="str">
        <f>IF('①参加申込書（入力シート）'!A35="","",'①参加申込書（入力シート）'!A35)</f>
        <v/>
      </c>
      <c r="G34" s="261"/>
      <c r="H34" s="261"/>
      <c r="I34" s="301" t="str">
        <f>IF('①参加申込書（入力シート）'!D35="","",'①参加申込書（入力シート）'!D35)</f>
        <v/>
      </c>
      <c r="J34" s="261"/>
      <c r="K34" s="261"/>
      <c r="L34" s="261"/>
      <c r="M34" s="261"/>
      <c r="N34" s="261"/>
      <c r="O34" s="261"/>
      <c r="P34" s="261"/>
      <c r="Q34" s="261"/>
      <c r="R34" s="261"/>
      <c r="S34" s="261"/>
      <c r="T34" s="261" t="str">
        <f>IF('①参加申込書（入力シート）'!M35="","",'①参加申込書（入力シート）'!M35)</f>
        <v/>
      </c>
      <c r="U34" s="261"/>
      <c r="V34" s="261"/>
      <c r="W34" s="261" t="str">
        <f>IF('①参加申込書（入力シート）'!W35="","",'①参加申込書（入力シート）'!W35)</f>
        <v/>
      </c>
      <c r="X34" s="261"/>
      <c r="Y34" s="261"/>
      <c r="Z34" s="261"/>
      <c r="AA34" s="261"/>
      <c r="AB34" s="261"/>
      <c r="AC34" s="261"/>
      <c r="AD34" s="261"/>
      <c r="AE34" s="261"/>
      <c r="AF34" s="261"/>
      <c r="AG34" s="261"/>
      <c r="AH34" s="261" t="str">
        <f>IF('①参加申込書（入力シート）'!AH35="","",'①参加申込書（入力シート）'!AH35)</f>
        <v/>
      </c>
      <c r="AI34" s="261"/>
      <c r="AJ34" s="261"/>
      <c r="AK34" s="261"/>
      <c r="AL34" s="261" t="str">
        <f>IF('①参加申込書（入力シート）'!AL35="","",'①参加申込書（入力シート）'!AL35)</f>
        <v/>
      </c>
      <c r="AM34" s="261"/>
      <c r="AN34" s="261"/>
      <c r="AO34" s="262"/>
      <c r="AP34" s="1"/>
      <c r="AQ34" s="1"/>
      <c r="AR34" s="1"/>
      <c r="AS34" s="1"/>
    </row>
    <row r="35" spans="1:45" ht="24.75" customHeight="1" x14ac:dyDescent="0.2">
      <c r="A35" s="1"/>
      <c r="B35" s="1"/>
      <c r="C35" s="3"/>
      <c r="D35" s="3"/>
      <c r="E35" s="3"/>
      <c r="F35" s="3"/>
      <c r="G35" s="3"/>
      <c r="H35" s="3"/>
      <c r="I35" s="1"/>
      <c r="J35" s="4"/>
      <c r="K35" s="4"/>
      <c r="L35" s="5"/>
      <c r="M35" s="5"/>
      <c r="N35" s="5"/>
      <c r="O35" s="1"/>
      <c r="P35" s="4"/>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row>
    <row r="36" spans="1:45" ht="23.25" customHeight="1" x14ac:dyDescent="0.2">
      <c r="A36" s="282" t="s">
        <v>42</v>
      </c>
      <c r="B36" s="282"/>
      <c r="C36" s="282"/>
      <c r="D36" s="282"/>
      <c r="E36" s="282"/>
      <c r="F36" s="282"/>
      <c r="G36" s="282"/>
      <c r="H36" s="283" t="s">
        <v>43</v>
      </c>
      <c r="I36" s="284"/>
      <c r="J36" s="284"/>
      <c r="K36" s="284"/>
      <c r="L36" s="280" t="str">
        <f>IF('①参加申込書（入力シート）'!H39="","",'①参加申込書（入力シート）'!H39)</f>
        <v/>
      </c>
      <c r="M36" s="280"/>
      <c r="N36" s="280"/>
      <c r="O36" s="280"/>
      <c r="P36" s="280"/>
      <c r="Q36" s="280" t="str">
        <f>IF('①参加申込書（入力シート）'!N39="","",'①参加申込書（入力シート）'!N39)</f>
        <v/>
      </c>
      <c r="R36" s="280"/>
      <c r="S36" s="280"/>
      <c r="T36" s="280"/>
      <c r="U36" s="280"/>
      <c r="V36" s="280"/>
      <c r="W36" s="1"/>
      <c r="X36" s="1"/>
      <c r="Y36" s="1"/>
      <c r="Z36" s="1"/>
      <c r="AA36" s="1"/>
      <c r="AB36" s="1"/>
      <c r="AC36" s="1"/>
      <c r="AD36" s="1"/>
      <c r="AE36" s="1"/>
      <c r="AF36" s="1"/>
      <c r="AG36" s="1"/>
      <c r="AH36" s="1"/>
      <c r="AI36" s="1"/>
      <c r="AJ36" s="1"/>
      <c r="AK36" s="1"/>
      <c r="AL36" s="1"/>
      <c r="AM36" s="1"/>
      <c r="AN36" s="1"/>
      <c r="AO36" s="1"/>
      <c r="AP36" s="1"/>
      <c r="AQ36" s="1"/>
      <c r="AR36" s="1"/>
      <c r="AS36" s="1"/>
    </row>
    <row r="37" spans="1:45" ht="22.5" customHeight="1" x14ac:dyDescent="0.2">
      <c r="A37" s="282"/>
      <c r="B37" s="282"/>
      <c r="C37" s="282"/>
      <c r="D37" s="282"/>
      <c r="E37" s="282"/>
      <c r="F37" s="282"/>
      <c r="G37" s="282"/>
      <c r="H37" s="283" t="s">
        <v>44</v>
      </c>
      <c r="I37" s="284"/>
      <c r="J37" s="284"/>
      <c r="K37" s="284"/>
      <c r="L37" s="280" t="str">
        <f>IF('①参加申込書（入力シート）'!H40="","",'①参加申込書（入力シート）'!H40)</f>
        <v/>
      </c>
      <c r="M37" s="280"/>
      <c r="N37" s="280"/>
      <c r="O37" s="280"/>
      <c r="P37" s="280"/>
      <c r="Q37" s="280" t="str">
        <f>IF('①参加申込書（入力シート）'!N40="","",'①参加申込書（入力シート）'!N40)</f>
        <v/>
      </c>
      <c r="R37" s="280"/>
      <c r="S37" s="280"/>
      <c r="T37" s="280"/>
      <c r="U37" s="280"/>
      <c r="V37" s="280"/>
      <c r="W37" s="1"/>
      <c r="X37" s="1"/>
      <c r="Y37" s="1"/>
      <c r="Z37" s="1"/>
      <c r="AA37" s="1"/>
      <c r="AB37" s="1"/>
      <c r="AC37" s="1"/>
      <c r="AD37" s="1"/>
      <c r="AE37" s="1"/>
      <c r="AF37" s="1"/>
      <c r="AG37" s="1"/>
      <c r="AH37" s="1"/>
      <c r="AI37" s="1"/>
      <c r="AJ37" s="1"/>
      <c r="AK37" s="1"/>
      <c r="AL37" s="1"/>
      <c r="AM37" s="1"/>
      <c r="AN37" s="1"/>
      <c r="AO37" s="1"/>
      <c r="AP37" s="1"/>
      <c r="AQ37" s="1"/>
      <c r="AR37" s="1"/>
      <c r="AS37" s="1"/>
    </row>
    <row r="38" spans="1:45" ht="26.25" customHeight="1" thickBo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row>
    <row r="39" spans="1:45" ht="18.75" customHeight="1" x14ac:dyDescent="0.2">
      <c r="A39" s="285" t="s">
        <v>47</v>
      </c>
      <c r="B39" s="286"/>
      <c r="C39" s="286"/>
      <c r="D39" s="286"/>
      <c r="E39" s="286"/>
      <c r="F39" s="286"/>
      <c r="G39" s="286"/>
      <c r="H39" s="288">
        <f>'①参加申込書（入力シート）'!H51</f>
        <v>0</v>
      </c>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90"/>
      <c r="AP39" s="1"/>
      <c r="AQ39" s="1"/>
      <c r="AR39" s="1"/>
      <c r="AS39" s="1"/>
    </row>
    <row r="40" spans="1:45" ht="18.75" customHeight="1" x14ac:dyDescent="0.2">
      <c r="A40" s="287"/>
      <c r="B40" s="284"/>
      <c r="C40" s="284"/>
      <c r="D40" s="284"/>
      <c r="E40" s="284"/>
      <c r="F40" s="284"/>
      <c r="G40" s="284"/>
      <c r="H40" s="291"/>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292"/>
      <c r="AN40" s="292"/>
      <c r="AO40" s="293"/>
      <c r="AP40" s="1"/>
      <c r="AQ40" s="1"/>
      <c r="AR40" s="1"/>
      <c r="AS40" s="1"/>
    </row>
    <row r="41" spans="1:45" ht="18.75" customHeight="1" x14ac:dyDescent="0.2">
      <c r="A41" s="278" t="s">
        <v>45</v>
      </c>
      <c r="B41" s="279"/>
      <c r="C41" s="279"/>
      <c r="D41" s="279"/>
      <c r="E41" s="279"/>
      <c r="F41" s="279"/>
      <c r="G41" s="279"/>
      <c r="H41" s="295">
        <f>'①参加申込書（入力シート）'!H53</f>
        <v>0</v>
      </c>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296"/>
      <c r="AI41" s="296"/>
      <c r="AJ41" s="296"/>
      <c r="AK41" s="296"/>
      <c r="AL41" s="296"/>
      <c r="AM41" s="296"/>
      <c r="AN41" s="296"/>
      <c r="AO41" s="297"/>
      <c r="AP41" s="1"/>
      <c r="AQ41" s="1"/>
      <c r="AR41" s="1"/>
      <c r="AS41" s="1"/>
    </row>
    <row r="42" spans="1:45" ht="18.75" customHeight="1" thickBot="1" x14ac:dyDescent="0.25">
      <c r="A42" s="294"/>
      <c r="B42" s="261"/>
      <c r="C42" s="261"/>
      <c r="D42" s="261"/>
      <c r="E42" s="261"/>
      <c r="F42" s="261"/>
      <c r="G42" s="261"/>
      <c r="H42" s="298"/>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c r="AN42" s="299"/>
      <c r="AO42" s="300"/>
      <c r="AP42" s="1"/>
      <c r="AQ42" s="1"/>
      <c r="AR42" s="1"/>
      <c r="AS42" s="1"/>
    </row>
  </sheetData>
  <mergeCells count="170">
    <mergeCell ref="W27:AG27"/>
    <mergeCell ref="W28:AG28"/>
    <mergeCell ref="W29:AG29"/>
    <mergeCell ref="W30:AG30"/>
    <mergeCell ref="AH27:AK27"/>
    <mergeCell ref="AH28:AK28"/>
    <mergeCell ref="AH29:AK29"/>
    <mergeCell ref="AH30:AK30"/>
    <mergeCell ref="AL27:AO27"/>
    <mergeCell ref="AL28:AO28"/>
    <mergeCell ref="AL29:AO29"/>
    <mergeCell ref="AL30:AO30"/>
    <mergeCell ref="F27:H27"/>
    <mergeCell ref="F28:H28"/>
    <mergeCell ref="F29:H29"/>
    <mergeCell ref="F30:H30"/>
    <mergeCell ref="I27:S27"/>
    <mergeCell ref="I28:S28"/>
    <mergeCell ref="I29:S29"/>
    <mergeCell ref="I30:S30"/>
    <mergeCell ref="T27:V27"/>
    <mergeCell ref="T28:V28"/>
    <mergeCell ref="T29:V29"/>
    <mergeCell ref="T30:V30"/>
    <mergeCell ref="A39:G40"/>
    <mergeCell ref="H39:AO40"/>
    <mergeCell ref="A41:G42"/>
    <mergeCell ref="H41:AO42"/>
    <mergeCell ref="F34:H34"/>
    <mergeCell ref="I34:S34"/>
    <mergeCell ref="T34:V34"/>
    <mergeCell ref="W34:AG34"/>
    <mergeCell ref="AH34:AK34"/>
    <mergeCell ref="AL34:AO34"/>
    <mergeCell ref="F33:H33"/>
    <mergeCell ref="I33:S33"/>
    <mergeCell ref="T33:V33"/>
    <mergeCell ref="W33:AG33"/>
    <mergeCell ref="AH33:AK33"/>
    <mergeCell ref="AL33:AO33"/>
    <mergeCell ref="A36:G37"/>
    <mergeCell ref="H36:K36"/>
    <mergeCell ref="L36:P36"/>
    <mergeCell ref="Q36:V36"/>
    <mergeCell ref="H37:K37"/>
    <mergeCell ref="L37:P37"/>
    <mergeCell ref="Q37:V37"/>
    <mergeCell ref="F31:H31"/>
    <mergeCell ref="I31:S31"/>
    <mergeCell ref="T31:V31"/>
    <mergeCell ref="W31:AG31"/>
    <mergeCell ref="AH31:AK31"/>
    <mergeCell ref="AL31:AO31"/>
    <mergeCell ref="F32:H32"/>
    <mergeCell ref="I32:S32"/>
    <mergeCell ref="T32:V32"/>
    <mergeCell ref="W32:AG32"/>
    <mergeCell ref="AH32:AK32"/>
    <mergeCell ref="AL32:AO32"/>
    <mergeCell ref="F25:H25"/>
    <mergeCell ref="I25:S25"/>
    <mergeCell ref="T25:V25"/>
    <mergeCell ref="W25:AG25"/>
    <mergeCell ref="AH25:AK25"/>
    <mergeCell ref="AL25:AO25"/>
    <mergeCell ref="F26:H26"/>
    <mergeCell ref="I26:S26"/>
    <mergeCell ref="T26:V26"/>
    <mergeCell ref="W26:AG26"/>
    <mergeCell ref="AH26:AK26"/>
    <mergeCell ref="AL26:AO26"/>
    <mergeCell ref="F23:H23"/>
    <mergeCell ref="I23:S23"/>
    <mergeCell ref="T23:V23"/>
    <mergeCell ref="W23:AG23"/>
    <mergeCell ref="AH23:AK23"/>
    <mergeCell ref="AL23:AO23"/>
    <mergeCell ref="F24:H24"/>
    <mergeCell ref="I24:S24"/>
    <mergeCell ref="T24:V24"/>
    <mergeCell ref="W24:AG24"/>
    <mergeCell ref="AH24:AK24"/>
    <mergeCell ref="AL24:AO24"/>
    <mergeCell ref="F21:H21"/>
    <mergeCell ref="I21:S21"/>
    <mergeCell ref="T21:V21"/>
    <mergeCell ref="W21:AG21"/>
    <mergeCell ref="AH21:AK21"/>
    <mergeCell ref="AL21:AO21"/>
    <mergeCell ref="F22:H22"/>
    <mergeCell ref="I22:S22"/>
    <mergeCell ref="T22:V22"/>
    <mergeCell ref="W22:AG22"/>
    <mergeCell ref="AH22:AK22"/>
    <mergeCell ref="AL22:AO22"/>
    <mergeCell ref="F19:H19"/>
    <mergeCell ref="I19:S19"/>
    <mergeCell ref="T19:V19"/>
    <mergeCell ref="W19:AG19"/>
    <mergeCell ref="AH19:AK19"/>
    <mergeCell ref="AL19:AO19"/>
    <mergeCell ref="F20:H20"/>
    <mergeCell ref="I20:S20"/>
    <mergeCell ref="T20:V20"/>
    <mergeCell ref="W20:AG20"/>
    <mergeCell ref="AH20:AK20"/>
    <mergeCell ref="AL20:AO20"/>
    <mergeCell ref="F17:H17"/>
    <mergeCell ref="I17:S17"/>
    <mergeCell ref="T17:V17"/>
    <mergeCell ref="W17:AG17"/>
    <mergeCell ref="AH17:AK17"/>
    <mergeCell ref="AL17:AO17"/>
    <mergeCell ref="F18:H18"/>
    <mergeCell ref="I18:S18"/>
    <mergeCell ref="T18:V18"/>
    <mergeCell ref="W18:AG18"/>
    <mergeCell ref="AH18:AK18"/>
    <mergeCell ref="AL18:AO18"/>
    <mergeCell ref="F15:H15"/>
    <mergeCell ref="I15:S15"/>
    <mergeCell ref="T15:V15"/>
    <mergeCell ref="W15:AG15"/>
    <mergeCell ref="AH15:AK15"/>
    <mergeCell ref="AL15:AO15"/>
    <mergeCell ref="F16:H16"/>
    <mergeCell ref="I16:S16"/>
    <mergeCell ref="T16:V16"/>
    <mergeCell ref="W16:AG16"/>
    <mergeCell ref="AH16:AK16"/>
    <mergeCell ref="AL16:AO16"/>
    <mergeCell ref="A12:C12"/>
    <mergeCell ref="D12:L12"/>
    <mergeCell ref="M12:O12"/>
    <mergeCell ref="P12:W12"/>
    <mergeCell ref="X12:Z12"/>
    <mergeCell ref="AA12:AH12"/>
    <mergeCell ref="AI12:AK12"/>
    <mergeCell ref="AL12:AS12"/>
    <mergeCell ref="F14:H14"/>
    <mergeCell ref="I14:S14"/>
    <mergeCell ref="T14:V14"/>
    <mergeCell ref="W14:AG14"/>
    <mergeCell ref="AH14:AK14"/>
    <mergeCell ref="AL14:AO14"/>
    <mergeCell ref="A10:C10"/>
    <mergeCell ref="D10:L10"/>
    <mergeCell ref="M10:O10"/>
    <mergeCell ref="P10:W10"/>
    <mergeCell ref="X10:Z10"/>
    <mergeCell ref="AA10:AH10"/>
    <mergeCell ref="AI10:AK10"/>
    <mergeCell ref="AL10:AS10"/>
    <mergeCell ref="A11:C11"/>
    <mergeCell ref="D11:L11"/>
    <mergeCell ref="M11:O11"/>
    <mergeCell ref="P11:W11"/>
    <mergeCell ref="X11:Z11"/>
    <mergeCell ref="AA11:AH11"/>
    <mergeCell ref="AI11:AK11"/>
    <mergeCell ref="AL11:AS11"/>
    <mergeCell ref="A1:AS2"/>
    <mergeCell ref="A3:AS3"/>
    <mergeCell ref="A4:AS4"/>
    <mergeCell ref="A5:E5"/>
    <mergeCell ref="F5:M5"/>
    <mergeCell ref="A7:E8"/>
    <mergeCell ref="F7:AB8"/>
    <mergeCell ref="AF7:AG8"/>
    <mergeCell ref="AH7:AK8"/>
  </mergeCells>
  <phoneticPr fontId="2"/>
  <conditionalFormatting sqref="H39:AO42">
    <cfRule type="cellIs" dxfId="9" priority="1" stopIfTrue="1" operator="greaterThan">
      <formula>0</formula>
    </cfRule>
  </conditionalFormatting>
  <pageMargins left="0.75" right="0.75" top="1" bottom="1" header="0.3" footer="0.3"/>
  <pageSetup paperSize="9" scale="8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sheetPr>
  <dimension ref="A1:N44"/>
  <sheetViews>
    <sheetView zoomScale="115" zoomScaleNormal="115" workbookViewId="0">
      <selection activeCell="S23" sqref="S23"/>
    </sheetView>
  </sheetViews>
  <sheetFormatPr defaultColWidth="5.44140625" defaultRowHeight="30" customHeight="1" x14ac:dyDescent="0.2"/>
  <cols>
    <col min="1" max="16384" width="5.44140625" style="46"/>
  </cols>
  <sheetData>
    <row r="1" spans="1:14" ht="17.25" customHeight="1" x14ac:dyDescent="0.2">
      <c r="A1" s="322" t="str">
        <f>'①参加申込書（入力シート）'!A1&amp;""</f>
        <v>令和６年度　第３９回関東高等学校ハンドボール選抜大会</v>
      </c>
      <c r="B1" s="322"/>
      <c r="C1" s="322"/>
      <c r="D1" s="322"/>
      <c r="E1" s="322"/>
      <c r="F1" s="322"/>
      <c r="G1" s="322"/>
      <c r="H1" s="322"/>
      <c r="I1" s="322"/>
      <c r="J1" s="322"/>
      <c r="K1" s="322"/>
      <c r="L1" s="322"/>
      <c r="M1" s="322"/>
      <c r="N1" s="322"/>
    </row>
    <row r="2" spans="1:14" ht="11.25" customHeight="1" x14ac:dyDescent="0.2">
      <c r="A2" s="57"/>
      <c r="B2" s="57"/>
      <c r="C2" s="57"/>
      <c r="D2" s="57"/>
      <c r="E2" s="57"/>
      <c r="F2" s="57"/>
      <c r="G2" s="57"/>
      <c r="H2" s="57"/>
    </row>
    <row r="3" spans="1:14" ht="17.25" customHeight="1" x14ac:dyDescent="0.2">
      <c r="A3" s="322" t="s">
        <v>136</v>
      </c>
      <c r="B3" s="322"/>
      <c r="C3" s="322"/>
      <c r="D3" s="322"/>
      <c r="E3" s="322"/>
      <c r="F3" s="322"/>
      <c r="G3" s="322"/>
      <c r="H3" s="322"/>
      <c r="I3" s="322"/>
      <c r="J3" s="322"/>
      <c r="K3" s="322"/>
      <c r="L3" s="322"/>
      <c r="M3" s="322"/>
      <c r="N3" s="322"/>
    </row>
    <row r="4" spans="1:14" ht="12" x14ac:dyDescent="0.2"/>
    <row r="5" spans="1:14" ht="12" x14ac:dyDescent="0.15">
      <c r="A5" s="323" t="s">
        <v>137</v>
      </c>
      <c r="B5" s="323"/>
      <c r="C5" s="323"/>
      <c r="D5" s="323"/>
      <c r="E5" s="323"/>
      <c r="F5" s="323"/>
      <c r="G5" s="323"/>
      <c r="H5" s="323"/>
    </row>
    <row r="6" spans="1:14" ht="13.5" customHeight="1" x14ac:dyDescent="0.15">
      <c r="A6" s="58"/>
      <c r="B6" s="58"/>
      <c r="C6" s="58"/>
      <c r="D6" s="58"/>
      <c r="E6" s="58"/>
      <c r="F6" s="58"/>
      <c r="G6" s="58"/>
      <c r="H6" s="58"/>
    </row>
    <row r="7" spans="1:14" ht="13.5" customHeight="1" x14ac:dyDescent="0.2">
      <c r="A7" s="139"/>
      <c r="B7" s="139"/>
      <c r="C7" s="139"/>
      <c r="D7" s="139"/>
      <c r="E7" s="139"/>
      <c r="F7" s="139"/>
      <c r="G7" s="139"/>
      <c r="H7" s="139"/>
    </row>
    <row r="8" spans="1:14" ht="13.5" customHeight="1" x14ac:dyDescent="0.2"/>
    <row r="9" spans="1:14" ht="25.2" customHeight="1" x14ac:dyDescent="0.2">
      <c r="A9" s="59" t="s">
        <v>7</v>
      </c>
      <c r="B9" s="313">
        <f>'①参加申込書（入力シート）'!D8</f>
        <v>0</v>
      </c>
      <c r="C9" s="314"/>
      <c r="D9" s="314"/>
      <c r="E9" s="314"/>
      <c r="F9" s="314"/>
      <c r="G9" s="314"/>
      <c r="H9" s="315"/>
      <c r="I9" s="64" t="s">
        <v>8</v>
      </c>
      <c r="J9" s="313">
        <f>'①参加申込書（入力シート）'!D12</f>
        <v>0</v>
      </c>
      <c r="K9" s="314"/>
      <c r="L9" s="314"/>
      <c r="M9" s="315"/>
    </row>
    <row r="10" spans="1:14" ht="12" x14ac:dyDescent="0.2">
      <c r="A10" s="311" t="s">
        <v>1</v>
      </c>
      <c r="B10" s="324" t="str">
        <f>"〒"&amp;'①参加申込書（入力シート）'!V7</f>
        <v>〒</v>
      </c>
      <c r="C10" s="325"/>
      <c r="D10" s="325"/>
      <c r="E10" s="325"/>
      <c r="F10" s="325"/>
      <c r="G10" s="325"/>
      <c r="H10" s="326"/>
      <c r="I10" s="305" t="s">
        <v>9</v>
      </c>
      <c r="J10" s="305" t="str">
        <f>'①参加申込書（入力シート）'!AL7&amp;"-"&amp;'①参加申込書（入力シート）'!AI8</f>
        <v>-</v>
      </c>
      <c r="K10" s="307"/>
      <c r="L10" s="307"/>
      <c r="M10" s="308"/>
    </row>
    <row r="11" spans="1:14" ht="37.5" customHeight="1" x14ac:dyDescent="0.2">
      <c r="A11" s="312"/>
      <c r="B11" s="327">
        <f>'①参加申込書（入力シート）'!U8</f>
        <v>0</v>
      </c>
      <c r="C11" s="328"/>
      <c r="D11" s="328"/>
      <c r="E11" s="328"/>
      <c r="F11" s="328"/>
      <c r="G11" s="328"/>
      <c r="H11" s="329"/>
      <c r="I11" s="306"/>
      <c r="J11" s="306"/>
      <c r="K11" s="309"/>
      <c r="L11" s="309"/>
      <c r="M11" s="310"/>
    </row>
    <row r="12" spans="1:14" ht="12" x14ac:dyDescent="0.15">
      <c r="B12" s="60"/>
      <c r="C12" s="60"/>
      <c r="D12" s="60"/>
      <c r="E12" s="58"/>
      <c r="F12" s="60"/>
      <c r="G12" s="60"/>
    </row>
    <row r="13" spans="1:14" ht="12" x14ac:dyDescent="0.2">
      <c r="A13" s="46" t="s">
        <v>10</v>
      </c>
    </row>
    <row r="14" spans="1:14" ht="12" x14ac:dyDescent="0.2"/>
    <row r="15" spans="1:14" ht="21.75" customHeight="1" x14ac:dyDescent="0.2">
      <c r="B15" s="316" t="s">
        <v>138</v>
      </c>
      <c r="C15" s="317"/>
      <c r="D15" s="317"/>
      <c r="E15" s="317"/>
      <c r="F15" s="318"/>
      <c r="H15" s="316" t="s">
        <v>139</v>
      </c>
      <c r="I15" s="317"/>
      <c r="J15" s="317"/>
      <c r="K15" s="317"/>
      <c r="L15" s="318"/>
    </row>
    <row r="16" spans="1:14" ht="19.95" customHeight="1" x14ac:dyDescent="0.2">
      <c r="B16" s="302"/>
      <c r="C16" s="303"/>
      <c r="D16" s="303"/>
      <c r="E16" s="303"/>
      <c r="F16" s="304"/>
      <c r="G16" s="70" t="s">
        <v>140</v>
      </c>
      <c r="H16" s="302"/>
      <c r="I16" s="303"/>
      <c r="J16" s="303"/>
      <c r="K16" s="303"/>
      <c r="L16" s="304"/>
    </row>
    <row r="17" spans="1:14" ht="19.95" customHeight="1" x14ac:dyDescent="0.2">
      <c r="B17" s="302"/>
      <c r="C17" s="303"/>
      <c r="D17" s="303"/>
      <c r="E17" s="303"/>
      <c r="F17" s="304"/>
      <c r="G17" s="70" t="s">
        <v>140</v>
      </c>
      <c r="H17" s="302"/>
      <c r="I17" s="303"/>
      <c r="J17" s="303"/>
      <c r="K17" s="303"/>
      <c r="L17" s="304"/>
    </row>
    <row r="18" spans="1:14" ht="19.95" customHeight="1" x14ac:dyDescent="0.2">
      <c r="B18" s="302"/>
      <c r="C18" s="303"/>
      <c r="D18" s="303"/>
      <c r="E18" s="303"/>
      <c r="F18" s="304"/>
      <c r="G18" s="70" t="s">
        <v>140</v>
      </c>
      <c r="H18" s="302"/>
      <c r="I18" s="303"/>
      <c r="J18" s="303"/>
      <c r="K18" s="303"/>
      <c r="L18" s="304"/>
    </row>
    <row r="19" spans="1:14" ht="19.95" customHeight="1" x14ac:dyDescent="0.2">
      <c r="B19" s="302"/>
      <c r="C19" s="303"/>
      <c r="D19" s="303"/>
      <c r="E19" s="303"/>
      <c r="F19" s="304"/>
      <c r="G19" s="70" t="s">
        <v>140</v>
      </c>
      <c r="H19" s="302"/>
      <c r="I19" s="303"/>
      <c r="J19" s="303"/>
      <c r="K19" s="303"/>
      <c r="L19" s="304"/>
    </row>
    <row r="20" spans="1:14" ht="12" x14ac:dyDescent="0.2"/>
    <row r="21" spans="1:14" ht="12" x14ac:dyDescent="0.2">
      <c r="A21" s="46" t="s">
        <v>11</v>
      </c>
    </row>
    <row r="22" spans="1:14" ht="15" customHeight="1" x14ac:dyDescent="0.2">
      <c r="A22" s="98" t="s">
        <v>12</v>
      </c>
      <c r="B22" s="98"/>
    </row>
    <row r="23" spans="1:14" ht="9" customHeight="1" x14ac:dyDescent="0.2"/>
    <row r="24" spans="1:14" ht="11.25" customHeight="1" x14ac:dyDescent="0.2">
      <c r="A24" s="63" t="s">
        <v>4</v>
      </c>
      <c r="B24" s="89" t="s">
        <v>128</v>
      </c>
      <c r="C24" s="90"/>
      <c r="D24" s="91"/>
      <c r="E24" s="316" t="s">
        <v>16</v>
      </c>
      <c r="F24" s="317"/>
      <c r="G24" s="317"/>
      <c r="H24" s="317"/>
      <c r="I24" s="317"/>
      <c r="J24" s="317"/>
      <c r="K24" s="317"/>
      <c r="L24" s="317"/>
      <c r="M24" s="317"/>
      <c r="N24" s="318"/>
    </row>
    <row r="25" spans="1:14" ht="24.6" customHeight="1" x14ac:dyDescent="0.2">
      <c r="A25" s="69"/>
      <c r="B25" s="302"/>
      <c r="C25" s="303"/>
      <c r="D25" s="304"/>
      <c r="E25" s="302"/>
      <c r="F25" s="303"/>
      <c r="G25" s="303"/>
      <c r="H25" s="303"/>
      <c r="I25" s="303"/>
      <c r="J25" s="303"/>
      <c r="K25" s="303"/>
      <c r="L25" s="303"/>
      <c r="M25" s="303"/>
      <c r="N25" s="304"/>
    </row>
    <row r="26" spans="1:14" ht="24.6" customHeight="1" x14ac:dyDescent="0.2">
      <c r="A26" s="69"/>
      <c r="B26" s="302"/>
      <c r="C26" s="303"/>
      <c r="D26" s="304"/>
      <c r="E26" s="302"/>
      <c r="F26" s="303"/>
      <c r="G26" s="303"/>
      <c r="H26" s="303"/>
      <c r="I26" s="303"/>
      <c r="J26" s="303"/>
      <c r="K26" s="303"/>
      <c r="L26" s="303"/>
      <c r="M26" s="303"/>
      <c r="N26" s="304"/>
    </row>
    <row r="27" spans="1:14" ht="24.6" customHeight="1" x14ac:dyDescent="0.2">
      <c r="A27" s="69"/>
      <c r="B27" s="302"/>
      <c r="C27" s="303"/>
      <c r="D27" s="304"/>
      <c r="E27" s="302"/>
      <c r="F27" s="303"/>
      <c r="G27" s="303"/>
      <c r="H27" s="303"/>
      <c r="I27" s="303"/>
      <c r="J27" s="303"/>
      <c r="K27" s="303"/>
      <c r="L27" s="303"/>
      <c r="M27" s="303"/>
      <c r="N27" s="304"/>
    </row>
    <row r="28" spans="1:14" ht="24.6" customHeight="1" x14ac:dyDescent="0.2">
      <c r="A28" s="69"/>
      <c r="B28" s="302"/>
      <c r="C28" s="303"/>
      <c r="D28" s="304"/>
      <c r="E28" s="302"/>
      <c r="F28" s="303"/>
      <c r="G28" s="303"/>
      <c r="H28" s="303"/>
      <c r="I28" s="303"/>
      <c r="J28" s="303"/>
      <c r="K28" s="303"/>
      <c r="L28" s="303"/>
      <c r="M28" s="303"/>
      <c r="N28" s="304"/>
    </row>
    <row r="29" spans="1:14" ht="24.6" customHeight="1" x14ac:dyDescent="0.2">
      <c r="A29" s="69"/>
      <c r="B29" s="302"/>
      <c r="C29" s="303"/>
      <c r="D29" s="304"/>
      <c r="E29" s="302"/>
      <c r="F29" s="303"/>
      <c r="G29" s="303"/>
      <c r="H29" s="303"/>
      <c r="I29" s="303"/>
      <c r="J29" s="303"/>
      <c r="K29" s="303"/>
      <c r="L29" s="303"/>
      <c r="M29" s="303"/>
      <c r="N29" s="304"/>
    </row>
    <row r="30" spans="1:14" ht="12" x14ac:dyDescent="0.2"/>
    <row r="31" spans="1:14" ht="12" x14ac:dyDescent="0.2">
      <c r="A31" s="46" t="s">
        <v>15</v>
      </c>
    </row>
    <row r="32" spans="1:14" ht="6.75" customHeight="1" x14ac:dyDescent="0.2"/>
    <row r="33" spans="1:14" s="36" customFormat="1" ht="19.5" customHeight="1" x14ac:dyDescent="0.2">
      <c r="A33" s="62" t="s">
        <v>4</v>
      </c>
      <c r="B33" s="89" t="s">
        <v>134</v>
      </c>
      <c r="C33" s="90"/>
      <c r="D33" s="91"/>
      <c r="E33" s="62" t="s">
        <v>5</v>
      </c>
      <c r="F33" s="89" t="s">
        <v>13</v>
      </c>
      <c r="G33" s="90"/>
      <c r="H33" s="91"/>
      <c r="I33" s="89" t="s">
        <v>135</v>
      </c>
      <c r="J33" s="90"/>
      <c r="K33" s="90"/>
      <c r="L33" s="91"/>
      <c r="M33" s="62" t="s">
        <v>14</v>
      </c>
      <c r="N33" s="62" t="s">
        <v>6</v>
      </c>
    </row>
    <row r="34" spans="1:14" ht="24.6" customHeight="1" x14ac:dyDescent="0.2">
      <c r="A34" s="68"/>
      <c r="B34" s="302"/>
      <c r="C34" s="303"/>
      <c r="D34" s="304"/>
      <c r="E34" s="69"/>
      <c r="F34" s="319"/>
      <c r="G34" s="320"/>
      <c r="H34" s="321"/>
      <c r="I34" s="302"/>
      <c r="J34" s="303"/>
      <c r="K34" s="303"/>
      <c r="L34" s="304"/>
      <c r="M34" s="69"/>
      <c r="N34" s="69"/>
    </row>
    <row r="35" spans="1:14" ht="24.6" customHeight="1" x14ac:dyDescent="0.2">
      <c r="A35" s="68"/>
      <c r="B35" s="302"/>
      <c r="C35" s="303"/>
      <c r="D35" s="304"/>
      <c r="E35" s="69"/>
      <c r="F35" s="319"/>
      <c r="G35" s="320"/>
      <c r="H35" s="321"/>
      <c r="I35" s="302"/>
      <c r="J35" s="303"/>
      <c r="K35" s="303"/>
      <c r="L35" s="304"/>
      <c r="M35" s="69"/>
      <c r="N35" s="69"/>
    </row>
    <row r="36" spans="1:14" ht="24.6" customHeight="1" x14ac:dyDescent="0.2">
      <c r="A36" s="68"/>
      <c r="B36" s="302"/>
      <c r="C36" s="303"/>
      <c r="D36" s="304"/>
      <c r="E36" s="69"/>
      <c r="F36" s="319"/>
      <c r="G36" s="320"/>
      <c r="H36" s="321"/>
      <c r="I36" s="302"/>
      <c r="J36" s="303"/>
      <c r="K36" s="303"/>
      <c r="L36" s="304"/>
      <c r="M36" s="69"/>
      <c r="N36" s="69"/>
    </row>
    <row r="37" spans="1:14" ht="24.6" customHeight="1" x14ac:dyDescent="0.2">
      <c r="A37" s="68"/>
      <c r="B37" s="302"/>
      <c r="C37" s="303"/>
      <c r="D37" s="304"/>
      <c r="E37" s="69"/>
      <c r="F37" s="319"/>
      <c r="G37" s="320"/>
      <c r="H37" s="321"/>
      <c r="I37" s="302"/>
      <c r="J37" s="303"/>
      <c r="K37" s="303"/>
      <c r="L37" s="304"/>
      <c r="M37" s="69"/>
      <c r="N37" s="69"/>
    </row>
    <row r="38" spans="1:14" ht="24.6" customHeight="1" x14ac:dyDescent="0.2">
      <c r="A38" s="68"/>
      <c r="B38" s="302"/>
      <c r="C38" s="303"/>
      <c r="D38" s="304"/>
      <c r="E38" s="69"/>
      <c r="F38" s="319"/>
      <c r="G38" s="320"/>
      <c r="H38" s="321"/>
      <c r="I38" s="302"/>
      <c r="J38" s="303"/>
      <c r="K38" s="303"/>
      <c r="L38" s="304"/>
      <c r="M38" s="69"/>
      <c r="N38" s="69"/>
    </row>
    <row r="39" spans="1:14" ht="12" x14ac:dyDescent="0.2"/>
    <row r="40" spans="1:14" ht="7.95" customHeight="1" x14ac:dyDescent="0.2">
      <c r="A40" s="61"/>
      <c r="B40" s="61"/>
      <c r="C40" s="61"/>
      <c r="D40" s="61"/>
      <c r="E40" s="61"/>
      <c r="F40" s="61"/>
      <c r="G40" s="61"/>
      <c r="H40" s="61"/>
    </row>
    <row r="41" spans="1:14" ht="16.5" customHeight="1" x14ac:dyDescent="0.15">
      <c r="A41" s="58" t="s">
        <v>17</v>
      </c>
    </row>
    <row r="42" spans="1:14" ht="22.5" customHeight="1" x14ac:dyDescent="0.15">
      <c r="A42" s="35"/>
      <c r="B42" s="66" t="s">
        <v>157</v>
      </c>
      <c r="C42" s="67"/>
      <c r="D42" s="66" t="s">
        <v>48</v>
      </c>
      <c r="E42" s="67"/>
      <c r="F42" s="66" t="s">
        <v>143</v>
      </c>
      <c r="G42" s="67"/>
      <c r="H42" s="66" t="s">
        <v>50</v>
      </c>
    </row>
    <row r="43" spans="1:14" ht="18" customHeight="1" x14ac:dyDescent="0.15">
      <c r="C43" s="330" t="str">
        <f>'①参加申込書（入力シート）'!D8&amp;"　長"</f>
        <v>　長</v>
      </c>
      <c r="D43" s="330"/>
      <c r="E43" s="330"/>
      <c r="F43" s="330"/>
      <c r="G43" s="330"/>
      <c r="H43" s="330"/>
      <c r="I43" s="98">
        <f>'①参加申込書（入力シート）'!AB46</f>
        <v>0</v>
      </c>
      <c r="J43" s="98"/>
      <c r="K43" s="98"/>
      <c r="L43" s="98"/>
      <c r="M43" s="98"/>
      <c r="N43" s="58" t="s">
        <v>18</v>
      </c>
    </row>
    <row r="44" spans="1:14" ht="11.4" customHeight="1" x14ac:dyDescent="0.2"/>
  </sheetData>
  <mergeCells count="54">
    <mergeCell ref="C43:H43"/>
    <mergeCell ref="I43:M43"/>
    <mergeCell ref="I37:L37"/>
    <mergeCell ref="I38:L38"/>
    <mergeCell ref="H17:L17"/>
    <mergeCell ref="H18:L18"/>
    <mergeCell ref="F37:H37"/>
    <mergeCell ref="F36:H36"/>
    <mergeCell ref="I33:L33"/>
    <mergeCell ref="B38:D38"/>
    <mergeCell ref="F38:H38"/>
    <mergeCell ref="E25:N25"/>
    <mergeCell ref="E29:N29"/>
    <mergeCell ref="B37:D37"/>
    <mergeCell ref="E24:N24"/>
    <mergeCell ref="H19:L19"/>
    <mergeCell ref="A1:N1"/>
    <mergeCell ref="A3:N3"/>
    <mergeCell ref="B17:F17"/>
    <mergeCell ref="B18:F18"/>
    <mergeCell ref="E27:N27"/>
    <mergeCell ref="A5:H5"/>
    <mergeCell ref="B10:H10"/>
    <mergeCell ref="B11:H11"/>
    <mergeCell ref="J9:M9"/>
    <mergeCell ref="H15:L15"/>
    <mergeCell ref="B16:F16"/>
    <mergeCell ref="B25:D25"/>
    <mergeCell ref="A22:B22"/>
    <mergeCell ref="B24:D24"/>
    <mergeCell ref="B27:D27"/>
    <mergeCell ref="B26:D26"/>
    <mergeCell ref="I34:L34"/>
    <mergeCell ref="H16:L16"/>
    <mergeCell ref="F35:H35"/>
    <mergeCell ref="I35:L35"/>
    <mergeCell ref="E26:N26"/>
    <mergeCell ref="F34:H34"/>
    <mergeCell ref="B28:D28"/>
    <mergeCell ref="E28:N28"/>
    <mergeCell ref="B35:D35"/>
    <mergeCell ref="I36:L36"/>
    <mergeCell ref="A7:H7"/>
    <mergeCell ref="B19:F19"/>
    <mergeCell ref="I10:I11"/>
    <mergeCell ref="J10:M11"/>
    <mergeCell ref="A10:A11"/>
    <mergeCell ref="B9:H9"/>
    <mergeCell ref="B15:F15"/>
    <mergeCell ref="B34:D34"/>
    <mergeCell ref="B29:D29"/>
    <mergeCell ref="B36:D36"/>
    <mergeCell ref="B33:D33"/>
    <mergeCell ref="F33:H33"/>
  </mergeCells>
  <phoneticPr fontId="2"/>
  <conditionalFormatting sqref="A25:A29">
    <cfRule type="containsBlanks" dxfId="8" priority="14">
      <formula>LEN(TRIM(A25))=0</formula>
    </cfRule>
  </conditionalFormatting>
  <conditionalFormatting sqref="A34:N38">
    <cfRule type="containsBlanks" dxfId="7" priority="12" stopIfTrue="1">
      <formula>LEN(TRIM(A34))=0</formula>
    </cfRule>
  </conditionalFormatting>
  <conditionalFormatting sqref="B16:F19 H16:L19">
    <cfRule type="containsBlanks" dxfId="6" priority="4" stopIfTrue="1">
      <formula>LEN(TRIM(B16))=0</formula>
    </cfRule>
  </conditionalFormatting>
  <conditionalFormatting sqref="B25:N29">
    <cfRule type="containsBlanks" dxfId="5" priority="3" stopIfTrue="1">
      <formula>LEN(TRIM(B25))=0</formula>
    </cfRule>
  </conditionalFormatting>
  <conditionalFormatting sqref="C42 E42 G42">
    <cfRule type="containsBlanks" dxfId="4" priority="1" stopIfTrue="1">
      <formula>LEN(TRIM(C42))=0</formula>
    </cfRule>
  </conditionalFormatting>
  <conditionalFormatting sqref="I43:M43">
    <cfRule type="containsBlanks" dxfId="3" priority="13" stopIfTrue="1">
      <formula>LEN(TRIM(I43))=0</formula>
    </cfRule>
  </conditionalFormatting>
  <printOptions horizontalCentered="1"/>
  <pageMargins left="0.98425196850393704" right="0.98425196850393704"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8"/>
  <sheetViews>
    <sheetView zoomScaleNormal="100" zoomScalePageLayoutView="115" workbookViewId="0">
      <selection activeCell="N20" sqref="N20"/>
    </sheetView>
  </sheetViews>
  <sheetFormatPr defaultColWidth="6.44140625" defaultRowHeight="18.75" customHeight="1" x14ac:dyDescent="0.15"/>
  <cols>
    <col min="1" max="16384" width="6.44140625" style="52"/>
  </cols>
  <sheetData>
    <row r="1" spans="1:13" ht="18.75" customHeight="1" x14ac:dyDescent="0.15">
      <c r="A1" s="331" t="s">
        <v>72</v>
      </c>
      <c r="B1" s="331"/>
      <c r="C1" s="331"/>
      <c r="D1" s="51"/>
      <c r="E1" s="51"/>
      <c r="F1" s="51"/>
      <c r="G1" s="51"/>
      <c r="H1" s="51"/>
      <c r="I1" s="51"/>
      <c r="J1" s="51"/>
      <c r="K1" s="51"/>
      <c r="M1" s="51"/>
    </row>
    <row r="2" spans="1:13" ht="18.75" customHeight="1" x14ac:dyDescent="0.15">
      <c r="A2" s="338">
        <f ca="1">TODAY()</f>
        <v>45628</v>
      </c>
      <c r="B2" s="338"/>
      <c r="C2" s="338"/>
      <c r="D2" s="338"/>
      <c r="E2" s="338"/>
      <c r="F2" s="338"/>
      <c r="G2" s="338"/>
      <c r="H2" s="338"/>
      <c r="I2" s="338"/>
      <c r="J2" s="338"/>
      <c r="K2" s="338"/>
      <c r="L2" s="338"/>
      <c r="M2" s="338"/>
    </row>
    <row r="3" spans="1:13" ht="18.75" customHeight="1" x14ac:dyDescent="0.15">
      <c r="A3" s="51"/>
      <c r="B3" s="51"/>
      <c r="C3" s="51"/>
      <c r="D3" s="51"/>
      <c r="E3" s="51"/>
      <c r="F3" s="51"/>
      <c r="G3" s="51"/>
      <c r="H3" s="51"/>
      <c r="I3" s="51"/>
      <c r="J3" s="51"/>
      <c r="K3" s="51"/>
      <c r="L3" s="51"/>
      <c r="M3" s="51"/>
    </row>
    <row r="4" spans="1:13" ht="18.75" customHeight="1" x14ac:dyDescent="0.15">
      <c r="A4" s="339" t="s">
        <v>119</v>
      </c>
      <c r="B4" s="339"/>
      <c r="C4" s="339"/>
      <c r="D4" s="339"/>
      <c r="E4" s="339"/>
      <c r="F4" s="339"/>
      <c r="G4" s="339"/>
      <c r="H4" s="51"/>
      <c r="I4" s="51"/>
      <c r="J4" s="51"/>
      <c r="K4" s="51"/>
      <c r="L4" s="51"/>
      <c r="M4" s="51"/>
    </row>
    <row r="5" spans="1:13" s="50" customFormat="1" ht="18.75" customHeight="1" x14ac:dyDescent="0.2">
      <c r="A5" s="340" t="s">
        <v>132</v>
      </c>
      <c r="B5" s="340"/>
      <c r="C5" s="340"/>
      <c r="D5" s="331" t="s">
        <v>165</v>
      </c>
      <c r="E5" s="331"/>
      <c r="F5" s="331"/>
      <c r="G5" s="50" t="s">
        <v>73</v>
      </c>
    </row>
    <row r="6" spans="1:13" s="50" customFormat="1" ht="18.75" customHeight="1" x14ac:dyDescent="0.2">
      <c r="A6" s="340" t="s">
        <v>74</v>
      </c>
      <c r="B6" s="340"/>
      <c r="C6" s="340"/>
      <c r="D6" s="331" t="s">
        <v>167</v>
      </c>
      <c r="E6" s="331"/>
      <c r="F6" s="331"/>
      <c r="G6" s="50" t="s">
        <v>73</v>
      </c>
    </row>
    <row r="7" spans="1:13" s="50" customFormat="1" ht="18.75" customHeight="1" x14ac:dyDescent="0.2">
      <c r="A7" s="340" t="s">
        <v>133</v>
      </c>
      <c r="B7" s="340"/>
      <c r="C7" s="340"/>
      <c r="D7" s="331" t="s">
        <v>142</v>
      </c>
      <c r="E7" s="331"/>
      <c r="F7" s="331"/>
      <c r="G7" s="50" t="s">
        <v>73</v>
      </c>
    </row>
    <row r="8" spans="1:13" ht="18.75" customHeight="1" x14ac:dyDescent="0.15">
      <c r="A8" s="51"/>
      <c r="B8" s="51"/>
      <c r="C8" s="51"/>
      <c r="D8" s="51"/>
      <c r="E8" s="51"/>
      <c r="F8" s="51"/>
      <c r="G8" s="51"/>
      <c r="H8" s="51"/>
      <c r="I8" s="51"/>
      <c r="J8" s="51"/>
      <c r="K8" s="51"/>
      <c r="L8" s="51"/>
      <c r="M8" s="51"/>
    </row>
    <row r="9" spans="1:13" ht="18.75" customHeight="1" x14ac:dyDescent="0.15">
      <c r="A9" s="51"/>
      <c r="B9" s="51"/>
      <c r="C9" s="51"/>
      <c r="D9" s="51"/>
      <c r="H9" s="334" t="str">
        <f>'①参加申込書（入力シート）'!D8&amp;"　"&amp;'①参加申込書（入力シート）'!R7&amp;"子　"</f>
        <v>　子　</v>
      </c>
      <c r="I9" s="334"/>
      <c r="J9" s="334"/>
      <c r="K9" s="334"/>
      <c r="L9" s="334"/>
      <c r="M9" s="334"/>
    </row>
    <row r="10" spans="1:13" ht="11.25" customHeight="1" x14ac:dyDescent="0.15">
      <c r="A10" s="51"/>
      <c r="B10" s="51"/>
      <c r="C10" s="51"/>
      <c r="D10" s="51"/>
      <c r="E10" s="51"/>
      <c r="F10" s="51"/>
      <c r="G10" s="51"/>
      <c r="H10" s="51"/>
      <c r="I10" s="51"/>
      <c r="J10" s="51"/>
      <c r="K10" s="51"/>
      <c r="L10" s="51"/>
      <c r="M10" s="51"/>
    </row>
    <row r="11" spans="1:13" ht="18.75" customHeight="1" x14ac:dyDescent="0.15">
      <c r="A11" s="51"/>
      <c r="B11" s="51"/>
      <c r="C11" s="51"/>
      <c r="D11" s="51"/>
      <c r="E11" s="51"/>
      <c r="G11" s="51"/>
      <c r="H11" s="54" t="s">
        <v>24</v>
      </c>
      <c r="I11" s="335">
        <f>'①参加申込書（入力シート）'!D12</f>
        <v>0</v>
      </c>
      <c r="J11" s="335"/>
      <c r="K11" s="335"/>
      <c r="L11" s="335"/>
      <c r="M11" s="54" t="s">
        <v>18</v>
      </c>
    </row>
    <row r="12" spans="1:13" ht="18.75" customHeight="1" x14ac:dyDescent="0.15">
      <c r="A12" s="51"/>
      <c r="B12" s="51"/>
      <c r="C12" s="51"/>
      <c r="D12" s="51"/>
      <c r="E12" s="51"/>
      <c r="F12" s="51"/>
      <c r="G12" s="51"/>
      <c r="H12" s="51"/>
      <c r="I12" s="51"/>
      <c r="J12" s="51"/>
      <c r="K12" s="51"/>
      <c r="L12" s="51"/>
      <c r="M12" s="51"/>
    </row>
    <row r="13" spans="1:13" ht="18.75" customHeight="1" x14ac:dyDescent="0.15">
      <c r="A13" s="51"/>
      <c r="B13" s="51"/>
      <c r="C13" s="51"/>
      <c r="D13" s="51"/>
      <c r="E13" s="51"/>
      <c r="F13" s="51"/>
      <c r="G13" s="51"/>
      <c r="H13" s="51"/>
      <c r="I13" s="51"/>
      <c r="J13" s="51"/>
      <c r="K13" s="51"/>
      <c r="L13" s="51"/>
      <c r="M13" s="51"/>
    </row>
    <row r="14" spans="1:13" ht="18.75" customHeight="1" x14ac:dyDescent="0.15">
      <c r="A14" s="336" t="str">
        <f>'①参加申込書（入力シート）'!A1</f>
        <v>令和６年度　第３９回関東高等学校ハンドボール選抜大会</v>
      </c>
      <c r="B14" s="336"/>
      <c r="C14" s="336"/>
      <c r="D14" s="336"/>
      <c r="E14" s="336"/>
      <c r="F14" s="336"/>
      <c r="G14" s="336"/>
      <c r="H14" s="336"/>
      <c r="I14" s="336"/>
      <c r="J14" s="336"/>
      <c r="K14" s="336"/>
      <c r="L14" s="336"/>
      <c r="M14" s="336"/>
    </row>
    <row r="15" spans="1:13" ht="18.75" customHeight="1" x14ac:dyDescent="0.15">
      <c r="A15" s="336" t="s">
        <v>75</v>
      </c>
      <c r="B15" s="336"/>
      <c r="C15" s="336"/>
      <c r="D15" s="336"/>
      <c r="E15" s="336"/>
      <c r="F15" s="336"/>
      <c r="G15" s="336"/>
      <c r="H15" s="336"/>
      <c r="I15" s="336"/>
      <c r="J15" s="336"/>
      <c r="K15" s="336"/>
      <c r="L15" s="336"/>
      <c r="M15" s="336"/>
    </row>
    <row r="16" spans="1:13" ht="18.75" customHeight="1" x14ac:dyDescent="0.15">
      <c r="A16" s="55"/>
      <c r="B16" s="55"/>
      <c r="C16" s="55"/>
      <c r="D16" s="55"/>
      <c r="E16" s="55"/>
      <c r="F16" s="55"/>
      <c r="G16" s="55"/>
      <c r="H16" s="55"/>
      <c r="I16" s="55"/>
      <c r="J16" s="55"/>
      <c r="K16" s="55"/>
      <c r="L16" s="55"/>
      <c r="M16" s="55"/>
    </row>
    <row r="17" spans="1:13" ht="18.75" customHeight="1" x14ac:dyDescent="0.15">
      <c r="A17" s="51"/>
      <c r="B17" s="51"/>
      <c r="C17" s="51"/>
      <c r="D17" s="51"/>
      <c r="E17" s="51"/>
      <c r="F17" s="51"/>
      <c r="G17" s="51"/>
      <c r="H17" s="51"/>
      <c r="I17" s="51"/>
      <c r="J17" s="51"/>
      <c r="K17" s="51"/>
      <c r="L17" s="51"/>
      <c r="M17" s="51"/>
    </row>
    <row r="18" spans="1:13" ht="18.75" customHeight="1" x14ac:dyDescent="0.15">
      <c r="A18" s="331" t="s">
        <v>76</v>
      </c>
      <c r="B18" s="331"/>
      <c r="C18" s="331"/>
      <c r="D18" s="51"/>
      <c r="E18" s="51"/>
      <c r="F18" s="51"/>
      <c r="G18" s="51"/>
      <c r="J18" s="332"/>
      <c r="K18" s="332"/>
      <c r="L18" s="332"/>
      <c r="M18" s="332"/>
    </row>
    <row r="19" spans="1:13" ht="18.75" customHeight="1" x14ac:dyDescent="0.15">
      <c r="A19" s="50"/>
      <c r="B19" s="50"/>
      <c r="C19" s="50"/>
      <c r="D19" s="51"/>
      <c r="E19" s="51"/>
      <c r="F19" s="51"/>
      <c r="G19" s="51"/>
      <c r="H19" s="51"/>
      <c r="I19" s="51"/>
      <c r="J19" s="51"/>
      <c r="K19" s="51"/>
      <c r="L19" s="51"/>
      <c r="M19" s="51"/>
    </row>
    <row r="20" spans="1:13" ht="18.75" customHeight="1" x14ac:dyDescent="0.15">
      <c r="A20" s="331" t="s">
        <v>77</v>
      </c>
      <c r="B20" s="331"/>
      <c r="C20" s="331"/>
      <c r="D20" s="337">
        <f>'①参加申込書（入力シート）'!D8</f>
        <v>0</v>
      </c>
      <c r="E20" s="337"/>
      <c r="F20" s="337"/>
      <c r="G20" s="337"/>
      <c r="H20" s="337"/>
      <c r="I20" s="333" t="str">
        <f>IF('①参加申込書（入力シート）'!AH5="","",('①参加申込書（入力シート）'!AH5))</f>
        <v/>
      </c>
      <c r="J20" s="333"/>
      <c r="K20" s="333" t="str">
        <f>'①参加申込書（入力シート）'!R7&amp;"子"</f>
        <v>子</v>
      </c>
      <c r="L20" s="333"/>
    </row>
    <row r="21" spans="1:13" ht="18.75" customHeight="1" x14ac:dyDescent="0.15">
      <c r="A21" s="50"/>
      <c r="B21" s="50"/>
      <c r="C21" s="50"/>
      <c r="D21" s="51"/>
      <c r="E21" s="51"/>
      <c r="F21" s="51"/>
      <c r="G21" s="51"/>
      <c r="I21" s="51"/>
      <c r="J21" s="51"/>
      <c r="K21" s="51"/>
      <c r="L21" s="51"/>
      <c r="M21" s="51"/>
    </row>
    <row r="22" spans="1:13" ht="18.75" customHeight="1" x14ac:dyDescent="0.15">
      <c r="A22" s="331" t="s">
        <v>78</v>
      </c>
      <c r="B22" s="331"/>
      <c r="C22" s="331"/>
      <c r="D22" s="343"/>
      <c r="E22" s="343"/>
      <c r="F22" s="343"/>
      <c r="H22" s="344" t="s">
        <v>144</v>
      </c>
      <c r="I22" s="344"/>
      <c r="J22" s="51"/>
      <c r="K22" s="51"/>
      <c r="L22" s="51"/>
      <c r="M22" s="51"/>
    </row>
    <row r="23" spans="1:13" ht="18.75" customHeight="1" x14ac:dyDescent="0.15">
      <c r="A23" s="50"/>
      <c r="B23" s="50"/>
      <c r="C23" s="50"/>
      <c r="D23" s="51"/>
      <c r="E23" s="51"/>
      <c r="F23" s="51"/>
      <c r="G23" s="51"/>
      <c r="J23" s="51"/>
      <c r="K23" s="51"/>
      <c r="L23" s="51"/>
      <c r="M23" s="51"/>
    </row>
    <row r="24" spans="1:13" ht="18.75" customHeight="1" x14ac:dyDescent="0.15">
      <c r="A24" s="331" t="s">
        <v>79</v>
      </c>
      <c r="B24" s="331"/>
      <c r="C24" s="331"/>
      <c r="D24" s="343"/>
      <c r="E24" s="343"/>
      <c r="F24" s="343"/>
      <c r="G24" s="343"/>
      <c r="H24" s="343"/>
      <c r="I24" s="343"/>
      <c r="J24" s="51"/>
      <c r="K24" s="51"/>
      <c r="L24" s="51"/>
      <c r="M24" s="51"/>
    </row>
    <row r="25" spans="1:13" ht="18.75" customHeight="1" x14ac:dyDescent="0.15">
      <c r="A25" s="53"/>
      <c r="B25" s="53"/>
      <c r="C25" s="53"/>
      <c r="D25" s="51"/>
      <c r="E25" s="51"/>
      <c r="F25" s="51"/>
      <c r="G25" s="51"/>
      <c r="H25" s="51"/>
      <c r="I25" s="51"/>
      <c r="J25" s="51"/>
      <c r="K25" s="51"/>
      <c r="L25" s="51"/>
      <c r="M25" s="51"/>
    </row>
    <row r="26" spans="1:13" ht="18.75" customHeight="1" x14ac:dyDescent="0.15">
      <c r="A26" s="51"/>
      <c r="B26" s="51"/>
      <c r="C26" s="51"/>
      <c r="D26" s="51"/>
      <c r="E26" s="51"/>
      <c r="F26" s="51"/>
      <c r="G26" s="51"/>
      <c r="H26" s="51"/>
      <c r="I26" s="51"/>
      <c r="J26" s="51"/>
      <c r="K26" s="51"/>
      <c r="L26" s="51"/>
      <c r="M26" s="51"/>
    </row>
    <row r="27" spans="1:13" ht="18.75" customHeight="1" x14ac:dyDescent="0.15">
      <c r="A27" s="51" t="s">
        <v>80</v>
      </c>
      <c r="B27" s="51"/>
      <c r="C27" s="51"/>
      <c r="D27" s="51"/>
      <c r="E27" s="51"/>
      <c r="F27" s="51"/>
      <c r="G27" s="51"/>
      <c r="H27" s="51"/>
      <c r="I27" s="51"/>
      <c r="J27" s="51"/>
      <c r="K27" s="51"/>
      <c r="L27" s="51"/>
      <c r="M27" s="51"/>
    </row>
    <row r="28" spans="1:13" ht="18.75" customHeight="1" x14ac:dyDescent="0.15">
      <c r="A28" s="51"/>
      <c r="B28" s="51"/>
      <c r="C28" s="51"/>
      <c r="D28" s="51"/>
      <c r="E28" s="51"/>
      <c r="F28" s="51"/>
      <c r="G28" s="51"/>
      <c r="H28" s="51"/>
      <c r="I28" s="51"/>
      <c r="J28" s="51"/>
      <c r="K28" s="51"/>
      <c r="L28" s="51"/>
      <c r="M28" s="51"/>
    </row>
    <row r="29" spans="1:13" ht="18.75" customHeight="1" x14ac:dyDescent="0.15">
      <c r="A29" s="331" t="s">
        <v>81</v>
      </c>
      <c r="B29" s="331"/>
      <c r="C29" s="331"/>
      <c r="D29" s="343"/>
      <c r="E29" s="343"/>
      <c r="F29" s="343"/>
      <c r="G29" s="343"/>
      <c r="H29" s="343"/>
      <c r="I29" s="343"/>
      <c r="J29" s="343"/>
      <c r="K29" s="343"/>
      <c r="L29" s="343"/>
      <c r="M29" s="51"/>
    </row>
    <row r="30" spans="1:13" ht="18.75" customHeight="1" x14ac:dyDescent="0.15">
      <c r="A30" s="51"/>
      <c r="B30" s="51"/>
      <c r="C30" s="51"/>
      <c r="D30" s="51"/>
      <c r="E30" s="51"/>
      <c r="F30" s="51"/>
      <c r="G30" s="51"/>
      <c r="H30" s="51"/>
      <c r="I30" s="51"/>
      <c r="J30" s="51"/>
      <c r="K30" s="51"/>
      <c r="L30" s="51"/>
      <c r="M30" s="51"/>
    </row>
    <row r="31" spans="1:13" ht="18.75" customHeight="1" x14ac:dyDescent="0.15">
      <c r="A31" s="331" t="s">
        <v>82</v>
      </c>
      <c r="B31" s="331"/>
      <c r="C31" s="331"/>
      <c r="D31" s="343"/>
      <c r="E31" s="343"/>
      <c r="F31" s="343"/>
      <c r="G31" s="343"/>
      <c r="H31" s="343"/>
      <c r="I31" s="343"/>
      <c r="J31" s="343"/>
      <c r="K31" s="343"/>
      <c r="L31" s="343"/>
      <c r="M31" s="51"/>
    </row>
    <row r="32" spans="1:13" ht="18.75" customHeight="1" x14ac:dyDescent="0.15">
      <c r="A32" s="51"/>
      <c r="B32" s="51"/>
      <c r="C32" s="51"/>
      <c r="D32" s="51"/>
      <c r="E32" s="51"/>
      <c r="F32" s="51"/>
      <c r="G32" s="51"/>
      <c r="H32" s="51"/>
      <c r="I32" s="51"/>
      <c r="J32" s="51"/>
      <c r="K32" s="51"/>
      <c r="L32" s="51"/>
      <c r="M32" s="51"/>
    </row>
    <row r="33" spans="1:13" ht="18.75" customHeight="1" x14ac:dyDescent="0.15">
      <c r="A33" s="331" t="s">
        <v>83</v>
      </c>
      <c r="B33" s="331"/>
      <c r="C33" s="331"/>
      <c r="D33" s="343"/>
      <c r="E33" s="343"/>
      <c r="F33" s="343"/>
      <c r="G33" s="343"/>
      <c r="H33" s="343"/>
      <c r="I33" s="343"/>
      <c r="J33" s="343"/>
      <c r="K33" s="343"/>
      <c r="L33" s="343"/>
      <c r="M33" s="51"/>
    </row>
    <row r="34" spans="1:13" ht="18.75" customHeight="1" x14ac:dyDescent="0.15">
      <c r="A34" s="51"/>
      <c r="B34" s="51"/>
      <c r="C34" s="51"/>
      <c r="D34" s="51"/>
      <c r="E34" s="51"/>
      <c r="F34" s="51"/>
      <c r="G34" s="51"/>
      <c r="H34" s="51"/>
      <c r="I34" s="51"/>
      <c r="J34" s="51"/>
      <c r="K34" s="51"/>
      <c r="L34" s="51"/>
      <c r="M34" s="51"/>
    </row>
    <row r="35" spans="1:13" ht="18.75" customHeight="1" x14ac:dyDescent="0.15">
      <c r="A35" s="51"/>
      <c r="B35" s="51"/>
      <c r="C35" s="51"/>
      <c r="D35" s="51"/>
      <c r="E35" s="51"/>
      <c r="F35" s="51"/>
      <c r="G35" s="51"/>
      <c r="H35" s="51"/>
      <c r="I35" s="51"/>
      <c r="J35" s="51"/>
      <c r="K35" s="51"/>
      <c r="L35" s="51"/>
      <c r="M35" s="51"/>
    </row>
    <row r="36" spans="1:13" ht="18.75" customHeight="1" x14ac:dyDescent="0.15">
      <c r="A36" s="51" t="s">
        <v>84</v>
      </c>
      <c r="B36" s="51"/>
      <c r="C36" s="51"/>
      <c r="D36" s="51"/>
      <c r="E36" s="51"/>
      <c r="F36" s="51"/>
      <c r="G36" s="51"/>
      <c r="H36" s="51"/>
      <c r="I36" s="51"/>
      <c r="J36" s="51"/>
      <c r="K36" s="51"/>
      <c r="L36" s="51"/>
      <c r="M36" s="51"/>
    </row>
    <row r="37" spans="1:13" ht="18.75" customHeight="1" x14ac:dyDescent="0.15">
      <c r="A37" s="51"/>
      <c r="B37" s="51"/>
      <c r="C37" s="341"/>
      <c r="D37" s="341"/>
      <c r="E37" s="341"/>
      <c r="F37" s="341"/>
      <c r="G37" s="341"/>
      <c r="H37" s="341"/>
      <c r="I37" s="341"/>
      <c r="J37" s="341"/>
      <c r="K37" s="341"/>
      <c r="L37" s="341"/>
      <c r="M37" s="341"/>
    </row>
    <row r="38" spans="1:13" ht="18.75" customHeight="1" x14ac:dyDescent="0.15">
      <c r="A38" s="51"/>
      <c r="B38" s="51"/>
      <c r="C38" s="342"/>
      <c r="D38" s="342"/>
      <c r="E38" s="342"/>
      <c r="F38" s="342"/>
      <c r="G38" s="342"/>
      <c r="H38" s="342"/>
      <c r="I38" s="342"/>
      <c r="J38" s="342"/>
      <c r="K38" s="342"/>
      <c r="L38" s="342"/>
      <c r="M38" s="342"/>
    </row>
  </sheetData>
  <mergeCells count="32">
    <mergeCell ref="D22:F22"/>
    <mergeCell ref="A22:C22"/>
    <mergeCell ref="H22:I22"/>
    <mergeCell ref="A24:C24"/>
    <mergeCell ref="A29:C29"/>
    <mergeCell ref="C37:M38"/>
    <mergeCell ref="D29:L29"/>
    <mergeCell ref="D31:L31"/>
    <mergeCell ref="D33:L33"/>
    <mergeCell ref="D24:I24"/>
    <mergeCell ref="A31:C31"/>
    <mergeCell ref="A33:C33"/>
    <mergeCell ref="A1:C1"/>
    <mergeCell ref="A2:M2"/>
    <mergeCell ref="A4:G4"/>
    <mergeCell ref="A14:M14"/>
    <mergeCell ref="A18:C18"/>
    <mergeCell ref="A5:C5"/>
    <mergeCell ref="A6:C6"/>
    <mergeCell ref="A7:C7"/>
    <mergeCell ref="D5:F5"/>
    <mergeCell ref="D6:F6"/>
    <mergeCell ref="D7:F7"/>
    <mergeCell ref="A20:C20"/>
    <mergeCell ref="J18:K18"/>
    <mergeCell ref="L18:M18"/>
    <mergeCell ref="I20:J20"/>
    <mergeCell ref="H9:M9"/>
    <mergeCell ref="I11:L11"/>
    <mergeCell ref="A15:M15"/>
    <mergeCell ref="D20:H20"/>
    <mergeCell ref="K20:L20"/>
  </mergeCells>
  <phoneticPr fontId="2"/>
  <conditionalFormatting sqref="D22:F22">
    <cfRule type="containsBlanks" dxfId="2" priority="2" stopIfTrue="1">
      <formula>LEN(TRIM(D22))=0</formula>
    </cfRule>
  </conditionalFormatting>
  <conditionalFormatting sqref="D24:I24 D29:L29 D31:L31 D33:L33 C37:M38">
    <cfRule type="containsBlanks" dxfId="1" priority="1" stopIfTrue="1">
      <formula>LEN(TRIM(C24))=0</formula>
    </cfRule>
  </conditionalFormatting>
  <pageMargins left="0.78740157480314965" right="0.78740157480314965" top="1.1811023622047245" bottom="0.78740157480314965"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9"/>
  <sheetViews>
    <sheetView zoomScaleNormal="100" workbookViewId="0">
      <selection activeCell="H9" sqref="H9:M9"/>
    </sheetView>
  </sheetViews>
  <sheetFormatPr defaultColWidth="6.44140625" defaultRowHeight="18.75" customHeight="1" x14ac:dyDescent="0.2"/>
  <sheetData>
    <row r="1" spans="1:13" ht="18.75" customHeight="1" x14ac:dyDescent="0.2">
      <c r="A1" s="345" t="s">
        <v>85</v>
      </c>
      <c r="B1" s="345"/>
      <c r="C1" s="345"/>
      <c r="D1" s="23"/>
      <c r="E1" s="23"/>
      <c r="F1" s="23"/>
      <c r="G1" s="23"/>
      <c r="H1" s="23"/>
      <c r="I1" s="23"/>
      <c r="J1" s="23"/>
      <c r="K1" s="23"/>
      <c r="M1" s="23"/>
    </row>
    <row r="2" spans="1:13" s="52" customFormat="1" ht="18.75" customHeight="1" x14ac:dyDescent="0.15">
      <c r="A2" s="338">
        <f ca="1">TODAY()</f>
        <v>45628</v>
      </c>
      <c r="B2" s="338"/>
      <c r="C2" s="338"/>
      <c r="D2" s="338"/>
      <c r="E2" s="338"/>
      <c r="F2" s="338"/>
      <c r="G2" s="338"/>
      <c r="H2" s="338"/>
      <c r="I2" s="338"/>
      <c r="J2" s="338"/>
      <c r="K2" s="338"/>
      <c r="L2" s="338"/>
      <c r="M2" s="338"/>
    </row>
    <row r="3" spans="1:13" s="52" customFormat="1" ht="18.75" customHeight="1" x14ac:dyDescent="0.15">
      <c r="A3" s="51"/>
      <c r="B3" s="51"/>
      <c r="C3" s="51"/>
      <c r="D3" s="51"/>
      <c r="E3" s="51"/>
      <c r="F3" s="51"/>
      <c r="G3" s="51"/>
      <c r="H3" s="51"/>
      <c r="I3" s="51"/>
      <c r="J3" s="51"/>
      <c r="K3" s="51"/>
      <c r="L3" s="51"/>
      <c r="M3" s="51"/>
    </row>
    <row r="4" spans="1:13" s="52" customFormat="1" ht="18.75" customHeight="1" x14ac:dyDescent="0.15">
      <c r="A4" s="339" t="s">
        <v>119</v>
      </c>
      <c r="B4" s="339"/>
      <c r="C4" s="339"/>
      <c r="D4" s="339"/>
      <c r="E4" s="339"/>
      <c r="F4" s="339"/>
      <c r="G4" s="339"/>
      <c r="H4" s="51"/>
      <c r="I4" s="51"/>
      <c r="J4" s="51"/>
      <c r="K4" s="51"/>
      <c r="L4" s="51"/>
      <c r="M4" s="51"/>
    </row>
    <row r="5" spans="1:13" s="52" customFormat="1" ht="18.75" customHeight="1" x14ac:dyDescent="0.15">
      <c r="A5" s="340" t="s">
        <v>132</v>
      </c>
      <c r="B5" s="340"/>
      <c r="C5" s="340"/>
      <c r="D5" s="331" t="s">
        <v>165</v>
      </c>
      <c r="E5" s="331"/>
      <c r="F5" s="331"/>
      <c r="G5" s="50" t="s">
        <v>73</v>
      </c>
      <c r="H5" s="51"/>
      <c r="I5" s="51"/>
      <c r="J5" s="51"/>
      <c r="K5" s="51"/>
      <c r="L5" s="51"/>
      <c r="M5" s="51"/>
    </row>
    <row r="6" spans="1:13" s="52" customFormat="1" ht="18.75" customHeight="1" x14ac:dyDescent="0.15">
      <c r="A6" s="340" t="s">
        <v>74</v>
      </c>
      <c r="B6" s="340"/>
      <c r="C6" s="340"/>
      <c r="D6" s="331" t="s">
        <v>167</v>
      </c>
      <c r="E6" s="331"/>
      <c r="F6" s="331"/>
      <c r="G6" s="50" t="s">
        <v>73</v>
      </c>
      <c r="H6" s="51"/>
      <c r="I6" s="51"/>
      <c r="J6" s="51"/>
      <c r="K6" s="51"/>
      <c r="L6" s="51"/>
      <c r="M6" s="51"/>
    </row>
    <row r="7" spans="1:13" s="52" customFormat="1" ht="18.75" customHeight="1" x14ac:dyDescent="0.15">
      <c r="A7" s="340" t="s">
        <v>133</v>
      </c>
      <c r="B7" s="340"/>
      <c r="C7" s="340"/>
      <c r="D7" s="331" t="s">
        <v>142</v>
      </c>
      <c r="E7" s="331"/>
      <c r="F7" s="331"/>
      <c r="G7" s="50" t="s">
        <v>73</v>
      </c>
      <c r="H7" s="51"/>
      <c r="I7" s="51"/>
    </row>
    <row r="8" spans="1:13" s="52" customFormat="1" ht="18.75" customHeight="1" x14ac:dyDescent="0.15">
      <c r="A8" s="51"/>
      <c r="B8" s="51"/>
      <c r="C8" s="51"/>
      <c r="D8" s="51"/>
      <c r="E8" s="51"/>
      <c r="F8" s="51"/>
      <c r="G8" s="51"/>
      <c r="H8" s="51"/>
      <c r="I8" s="51"/>
      <c r="J8" s="51"/>
      <c r="K8" s="51"/>
      <c r="L8" s="51"/>
      <c r="M8" s="51"/>
    </row>
    <row r="9" spans="1:13" s="52" customFormat="1" ht="18.75" customHeight="1" x14ac:dyDescent="0.15">
      <c r="A9" s="51"/>
      <c r="B9" s="51"/>
      <c r="C9" s="51"/>
      <c r="D9" s="51"/>
      <c r="H9" s="334" t="str">
        <f>'①参加申込書（入力シート）'!D8&amp;"　"&amp;'①参加申込書（入力シート）'!R7&amp;"子　"</f>
        <v>　子　</v>
      </c>
      <c r="I9" s="334"/>
      <c r="J9" s="334"/>
      <c r="K9" s="334"/>
      <c r="L9" s="334"/>
      <c r="M9" s="334"/>
    </row>
    <row r="10" spans="1:13" s="52" customFormat="1" ht="11.25" customHeight="1" x14ac:dyDescent="0.15">
      <c r="A10" s="51"/>
      <c r="B10" s="51"/>
      <c r="C10" s="51"/>
      <c r="D10" s="51"/>
      <c r="E10" s="51"/>
      <c r="F10" s="51"/>
      <c r="G10" s="51"/>
      <c r="H10" s="51"/>
      <c r="I10" s="51"/>
      <c r="J10" s="51"/>
      <c r="K10" s="51"/>
      <c r="L10" s="51"/>
      <c r="M10" s="51"/>
    </row>
    <row r="11" spans="1:13" s="52" customFormat="1" ht="18.75" customHeight="1" x14ac:dyDescent="0.15">
      <c r="A11" s="51"/>
      <c r="B11" s="51"/>
      <c r="C11" s="51"/>
      <c r="D11" s="51"/>
      <c r="E11" s="51"/>
      <c r="G11" s="51"/>
      <c r="H11" s="54" t="s">
        <v>24</v>
      </c>
      <c r="I11" s="335">
        <f>'①参加申込書（入力シート）'!D12</f>
        <v>0</v>
      </c>
      <c r="J11" s="335"/>
      <c r="K11" s="335"/>
      <c r="L11" s="335"/>
      <c r="M11" s="54" t="s">
        <v>18</v>
      </c>
    </row>
    <row r="12" spans="1:13" s="52" customFormat="1" ht="18.75" customHeight="1" x14ac:dyDescent="0.15">
      <c r="A12" s="51"/>
      <c r="B12" s="51"/>
      <c r="C12" s="51"/>
      <c r="D12" s="51"/>
      <c r="E12" s="51"/>
      <c r="F12" s="51"/>
      <c r="G12" s="51"/>
      <c r="H12" s="51"/>
      <c r="I12" s="51"/>
      <c r="J12" s="51"/>
      <c r="K12" s="51"/>
      <c r="L12" s="51"/>
      <c r="M12" s="51"/>
    </row>
    <row r="13" spans="1:13" s="52" customFormat="1" ht="18.75" customHeight="1" x14ac:dyDescent="0.15">
      <c r="A13" s="51"/>
      <c r="B13" s="51"/>
      <c r="C13" s="51"/>
      <c r="D13" s="51"/>
      <c r="E13" s="51"/>
      <c r="F13" s="51"/>
      <c r="G13" s="51"/>
      <c r="H13" s="51"/>
      <c r="I13" s="51"/>
      <c r="J13" s="51"/>
      <c r="K13" s="51"/>
      <c r="L13" s="51"/>
      <c r="M13" s="51"/>
    </row>
    <row r="14" spans="1:13" s="49" customFormat="1" ht="18.75" customHeight="1" x14ac:dyDescent="0.2">
      <c r="A14" s="336" t="str">
        <f>'①参加申込書（入力シート）'!A1</f>
        <v>令和６年度　第３９回関東高等学校ハンドボール選抜大会</v>
      </c>
      <c r="B14" s="336"/>
      <c r="C14" s="336"/>
      <c r="D14" s="336"/>
      <c r="E14" s="336"/>
      <c r="F14" s="336"/>
      <c r="G14" s="336"/>
      <c r="H14" s="336"/>
      <c r="I14" s="336"/>
      <c r="J14" s="336"/>
      <c r="K14" s="336"/>
      <c r="L14" s="336"/>
      <c r="M14" s="336"/>
    </row>
    <row r="15" spans="1:13" s="49" customFormat="1" ht="18.75" customHeight="1" x14ac:dyDescent="0.2">
      <c r="A15" s="336" t="s">
        <v>118</v>
      </c>
      <c r="B15" s="336"/>
      <c r="C15" s="336"/>
      <c r="D15" s="336"/>
      <c r="E15" s="336"/>
      <c r="F15" s="336"/>
      <c r="G15" s="336"/>
      <c r="H15" s="336"/>
      <c r="I15" s="336"/>
      <c r="J15" s="336"/>
      <c r="K15" s="336"/>
      <c r="L15" s="336"/>
      <c r="M15" s="336"/>
    </row>
    <row r="16" spans="1:13" ht="18.75" customHeight="1" x14ac:dyDescent="0.2">
      <c r="A16" s="23"/>
      <c r="B16" s="23"/>
      <c r="C16" s="23"/>
      <c r="D16" s="23"/>
      <c r="E16" s="23"/>
      <c r="F16" s="23"/>
      <c r="G16" s="23"/>
      <c r="H16" s="23"/>
      <c r="I16" s="23"/>
      <c r="J16" s="23"/>
      <c r="K16" s="23"/>
      <c r="L16" s="23"/>
      <c r="M16" s="23"/>
    </row>
    <row r="17" spans="1:13" ht="18.75" customHeight="1" x14ac:dyDescent="0.2">
      <c r="A17" s="23"/>
      <c r="B17" s="23"/>
      <c r="C17" s="23"/>
      <c r="D17" s="23"/>
      <c r="E17" s="23"/>
      <c r="F17" s="23"/>
      <c r="G17" s="23"/>
      <c r="H17" s="23"/>
      <c r="I17" s="23"/>
      <c r="J17" s="23"/>
      <c r="K17" s="23"/>
      <c r="L17" s="23"/>
      <c r="M17" s="23"/>
    </row>
    <row r="18" spans="1:13" s="52" customFormat="1" ht="18.75" customHeight="1" x14ac:dyDescent="0.15">
      <c r="A18" s="331" t="s">
        <v>86</v>
      </c>
      <c r="B18" s="331"/>
      <c r="C18" s="331"/>
      <c r="D18" s="334">
        <f>'①参加申込書（入力シート）'!D8</f>
        <v>0</v>
      </c>
      <c r="E18" s="334"/>
      <c r="F18" s="334"/>
      <c r="G18" s="334"/>
      <c r="H18" s="334"/>
      <c r="I18" s="335" t="str">
        <f>IF('①参加申込書（入力シート）'!AH5="","",('①参加申込書（入力シート）'!AH5))</f>
        <v/>
      </c>
      <c r="J18" s="335"/>
      <c r="K18" s="335" t="str">
        <f>'①参加申込書（入力シート）'!R7&amp;"子"</f>
        <v>子</v>
      </c>
      <c r="L18" s="335"/>
    </row>
    <row r="19" spans="1:13" s="52" customFormat="1" ht="18.75" customHeight="1" x14ac:dyDescent="0.15">
      <c r="A19" s="56"/>
      <c r="B19" s="56"/>
      <c r="C19" s="56"/>
      <c r="D19" s="56"/>
      <c r="E19" s="56"/>
      <c r="F19" s="56"/>
      <c r="G19" s="56"/>
      <c r="H19" s="53"/>
      <c r="I19" s="53"/>
      <c r="J19" s="51"/>
      <c r="K19" s="53"/>
      <c r="L19" s="53"/>
      <c r="M19" s="53"/>
    </row>
    <row r="20" spans="1:13" s="52" customFormat="1" ht="18.75" customHeight="1" x14ac:dyDescent="0.15">
      <c r="A20" s="51"/>
      <c r="B20" s="51"/>
      <c r="C20" s="51"/>
      <c r="D20" s="51"/>
      <c r="E20" s="51"/>
      <c r="F20" s="51"/>
      <c r="G20" s="51"/>
      <c r="H20" s="51"/>
      <c r="I20" s="51"/>
      <c r="J20" s="51"/>
      <c r="K20" s="51"/>
      <c r="L20" s="51"/>
      <c r="M20" s="51"/>
    </row>
    <row r="21" spans="1:13" s="52" customFormat="1" ht="18.75" customHeight="1" x14ac:dyDescent="0.15">
      <c r="A21" s="331" t="s">
        <v>87</v>
      </c>
      <c r="B21" s="331"/>
      <c r="C21" s="331"/>
      <c r="D21" s="331"/>
      <c r="E21" s="331"/>
      <c r="F21" s="331"/>
      <c r="G21" s="51"/>
      <c r="H21" s="51"/>
      <c r="I21" s="51"/>
      <c r="J21" s="51"/>
      <c r="K21" s="51"/>
      <c r="L21" s="51"/>
      <c r="M21" s="51"/>
    </row>
    <row r="22" spans="1:13" s="52" customFormat="1" ht="18.75" customHeight="1" x14ac:dyDescent="0.15">
      <c r="A22" s="50"/>
      <c r="B22" s="50"/>
      <c r="C22" s="50"/>
      <c r="D22" s="50"/>
      <c r="E22" s="50"/>
      <c r="F22" s="50"/>
      <c r="G22" s="51"/>
      <c r="H22" s="51"/>
      <c r="I22" s="51"/>
      <c r="J22" s="51"/>
      <c r="K22" s="51"/>
      <c r="L22" s="51"/>
      <c r="M22" s="51"/>
    </row>
    <row r="23" spans="1:13" s="52" customFormat="1" ht="18.75" customHeight="1" x14ac:dyDescent="0.15">
      <c r="A23" s="51"/>
      <c r="B23" s="51"/>
      <c r="C23" s="51"/>
      <c r="D23" s="51"/>
      <c r="E23" s="51"/>
      <c r="F23" s="51"/>
      <c r="G23" s="51"/>
      <c r="H23" s="51"/>
      <c r="I23" s="51"/>
      <c r="J23" s="51"/>
      <c r="K23" s="51"/>
      <c r="L23" s="51"/>
      <c r="M23" s="51"/>
    </row>
    <row r="24" spans="1:13" s="52" customFormat="1" ht="18.75" customHeight="1" x14ac:dyDescent="0.15">
      <c r="C24" s="51" t="s">
        <v>88</v>
      </c>
      <c r="D24" s="51"/>
      <c r="E24" s="348"/>
      <c r="F24" s="348"/>
      <c r="G24" s="348"/>
      <c r="H24" s="348"/>
      <c r="I24" s="348"/>
      <c r="J24" s="348"/>
      <c r="K24" s="348"/>
      <c r="L24" s="348"/>
    </row>
    <row r="25" spans="1:13" s="52" customFormat="1" ht="18.75" customHeight="1" x14ac:dyDescent="0.15">
      <c r="A25" s="51"/>
      <c r="B25" s="51"/>
      <c r="C25" s="51"/>
      <c r="D25" s="51"/>
      <c r="E25" s="51"/>
      <c r="F25" s="51"/>
      <c r="G25" s="51"/>
      <c r="H25" s="51"/>
      <c r="I25" s="51"/>
      <c r="J25" s="51"/>
      <c r="K25" s="51"/>
      <c r="L25" s="51"/>
    </row>
    <row r="26" spans="1:13" s="52" customFormat="1" ht="18.75" customHeight="1" x14ac:dyDescent="0.15">
      <c r="A26" s="51"/>
      <c r="B26" s="51"/>
      <c r="C26" s="51"/>
      <c r="D26" s="51"/>
      <c r="E26" s="51"/>
      <c r="F26" s="51"/>
      <c r="G26" s="51"/>
      <c r="H26" s="51"/>
      <c r="I26" s="51"/>
      <c r="J26" s="51"/>
      <c r="K26" s="51"/>
      <c r="L26" s="51"/>
    </row>
    <row r="27" spans="1:13" s="52" customFormat="1" ht="18.75" customHeight="1" x14ac:dyDescent="0.15">
      <c r="C27" s="51" t="s">
        <v>89</v>
      </c>
      <c r="D27" s="51"/>
      <c r="E27" s="348"/>
      <c r="F27" s="348"/>
      <c r="G27" s="348"/>
      <c r="H27" s="348"/>
      <c r="I27" s="348"/>
      <c r="J27" s="348"/>
      <c r="K27" s="348"/>
      <c r="L27" s="348"/>
    </row>
    <row r="28" spans="1:13" s="52" customFormat="1" ht="18.75" customHeight="1" x14ac:dyDescent="0.15">
      <c r="A28" s="51"/>
      <c r="B28" s="51"/>
      <c r="C28" s="51"/>
      <c r="D28" s="51"/>
      <c r="E28" s="51"/>
      <c r="F28" s="51"/>
      <c r="G28" s="51"/>
      <c r="H28" s="51"/>
      <c r="I28" s="51"/>
      <c r="J28" s="51"/>
      <c r="K28" s="51"/>
      <c r="L28" s="51"/>
    </row>
    <row r="29" spans="1:13" s="52" customFormat="1" ht="18.75" customHeight="1" x14ac:dyDescent="0.15">
      <c r="A29" s="51"/>
      <c r="B29" s="51"/>
      <c r="C29" s="51"/>
      <c r="D29" s="51"/>
      <c r="E29" s="51"/>
      <c r="F29" s="51"/>
      <c r="G29" s="51"/>
      <c r="H29" s="51"/>
      <c r="I29" s="51"/>
      <c r="J29" s="51"/>
      <c r="K29" s="51"/>
      <c r="L29" s="51"/>
    </row>
    <row r="30" spans="1:13" s="52" customFormat="1" ht="18.75" customHeight="1" x14ac:dyDescent="0.15">
      <c r="C30" s="51" t="s">
        <v>90</v>
      </c>
      <c r="D30" s="51"/>
      <c r="E30" s="348"/>
      <c r="F30" s="348"/>
      <c r="G30" s="348"/>
      <c r="H30" s="348"/>
      <c r="I30" s="348"/>
      <c r="J30" s="348"/>
      <c r="K30" s="348"/>
      <c r="L30" s="348"/>
    </row>
    <row r="31" spans="1:13" s="52" customFormat="1" ht="18.75" customHeight="1" x14ac:dyDescent="0.15">
      <c r="A31" s="51"/>
      <c r="B31" s="51"/>
      <c r="C31" s="51"/>
      <c r="D31" s="51"/>
      <c r="E31" s="51"/>
      <c r="F31" s="51"/>
      <c r="G31" s="51"/>
      <c r="H31" s="51"/>
      <c r="I31" s="51"/>
      <c r="J31" s="51"/>
      <c r="K31" s="51"/>
      <c r="L31" s="51"/>
      <c r="M31" s="51"/>
    </row>
    <row r="32" spans="1:13" s="52" customFormat="1" ht="18.75" customHeight="1" x14ac:dyDescent="0.15">
      <c r="A32" s="51"/>
      <c r="B32" s="51"/>
      <c r="C32" s="51"/>
      <c r="D32" s="51"/>
      <c r="E32" s="51"/>
      <c r="F32" s="51"/>
      <c r="G32" s="51"/>
      <c r="H32" s="51"/>
      <c r="I32" s="51"/>
      <c r="J32" s="51"/>
      <c r="K32" s="51"/>
      <c r="L32" s="51"/>
      <c r="M32" s="51"/>
    </row>
    <row r="33" spans="1:13" s="52" customFormat="1" ht="18.75" customHeight="1" x14ac:dyDescent="0.15">
      <c r="A33" s="331" t="s">
        <v>84</v>
      </c>
      <c r="B33" s="331"/>
      <c r="C33" s="331"/>
      <c r="D33" s="51"/>
      <c r="E33" s="51"/>
      <c r="F33" s="51"/>
      <c r="G33" s="51"/>
      <c r="H33" s="51"/>
      <c r="I33" s="51"/>
      <c r="J33" s="51"/>
      <c r="K33" s="51"/>
      <c r="L33" s="51"/>
      <c r="M33" s="51"/>
    </row>
    <row r="34" spans="1:13" ht="18.75" customHeight="1" x14ac:dyDescent="0.2">
      <c r="A34" s="23"/>
      <c r="B34" s="23"/>
      <c r="C34" s="346"/>
      <c r="D34" s="346"/>
      <c r="E34" s="346"/>
      <c r="F34" s="346"/>
      <c r="G34" s="346"/>
      <c r="H34" s="346"/>
      <c r="I34" s="346"/>
      <c r="J34" s="346"/>
      <c r="K34" s="346"/>
      <c r="L34" s="346"/>
      <c r="M34" s="23"/>
    </row>
    <row r="35" spans="1:13" ht="18.75" customHeight="1" x14ac:dyDescent="0.2">
      <c r="A35" s="23"/>
      <c r="B35" s="23"/>
      <c r="C35" s="347"/>
      <c r="D35" s="347"/>
      <c r="E35" s="347"/>
      <c r="F35" s="347"/>
      <c r="G35" s="347"/>
      <c r="H35" s="347"/>
      <c r="I35" s="347"/>
      <c r="J35" s="347"/>
      <c r="K35" s="347"/>
      <c r="L35" s="347"/>
    </row>
    <row r="36" spans="1:13" ht="18.75" customHeight="1" x14ac:dyDescent="0.2">
      <c r="A36" s="14"/>
      <c r="B36" s="14"/>
      <c r="C36" s="14"/>
      <c r="D36" s="14"/>
      <c r="E36" s="14"/>
      <c r="F36" s="14"/>
      <c r="G36" s="14"/>
      <c r="H36" s="14"/>
      <c r="I36" s="14"/>
      <c r="J36" s="14"/>
      <c r="K36" s="14"/>
      <c r="L36" s="14"/>
      <c r="M36" s="14"/>
    </row>
    <row r="37" spans="1:13" ht="18.75" customHeight="1" x14ac:dyDescent="0.2">
      <c r="A37" s="14"/>
      <c r="B37" s="14"/>
      <c r="C37" s="14"/>
      <c r="D37" s="14"/>
      <c r="E37" s="14"/>
      <c r="F37" s="14"/>
      <c r="G37" s="14"/>
      <c r="H37" s="14"/>
      <c r="I37" s="14"/>
      <c r="J37" s="14"/>
      <c r="K37" s="14"/>
      <c r="L37" s="14"/>
      <c r="M37" s="14"/>
    </row>
    <row r="38" spans="1:13" ht="18.75" customHeight="1" x14ac:dyDescent="0.2">
      <c r="A38" s="14"/>
      <c r="B38" s="14"/>
      <c r="C38" s="14"/>
      <c r="D38" s="14"/>
      <c r="E38" s="14"/>
      <c r="F38" s="14"/>
      <c r="G38" s="14"/>
      <c r="H38" s="14"/>
      <c r="I38" s="14"/>
      <c r="J38" s="14"/>
      <c r="K38" s="14"/>
      <c r="L38" s="14"/>
      <c r="M38" s="14"/>
    </row>
    <row r="39" spans="1:13" ht="18.75" customHeight="1" x14ac:dyDescent="0.2">
      <c r="A39" s="14"/>
      <c r="B39" s="14"/>
      <c r="C39" s="14"/>
      <c r="D39" s="14"/>
      <c r="E39" s="14"/>
      <c r="F39" s="14"/>
      <c r="G39" s="14"/>
      <c r="H39" s="14"/>
      <c r="I39" s="14"/>
      <c r="J39" s="14"/>
      <c r="K39" s="14"/>
      <c r="L39" s="14"/>
      <c r="M39" s="14"/>
    </row>
  </sheetData>
  <mergeCells count="23">
    <mergeCell ref="C34:L35"/>
    <mergeCell ref="A14:M14"/>
    <mergeCell ref="D18:H18"/>
    <mergeCell ref="I18:J18"/>
    <mergeCell ref="K18:L18"/>
    <mergeCell ref="E24:L24"/>
    <mergeCell ref="A21:F21"/>
    <mergeCell ref="A18:C18"/>
    <mergeCell ref="A33:C33"/>
    <mergeCell ref="E27:L27"/>
    <mergeCell ref="E30:L30"/>
    <mergeCell ref="A1:C1"/>
    <mergeCell ref="A2:M2"/>
    <mergeCell ref="A4:G4"/>
    <mergeCell ref="A15:M15"/>
    <mergeCell ref="A5:C5"/>
    <mergeCell ref="D5:F5"/>
    <mergeCell ref="D7:F7"/>
    <mergeCell ref="H9:M9"/>
    <mergeCell ref="I11:L11"/>
    <mergeCell ref="A6:C6"/>
    <mergeCell ref="D6:F6"/>
    <mergeCell ref="A7:C7"/>
  </mergeCells>
  <phoneticPr fontId="2"/>
  <conditionalFormatting sqref="E24:L24 E27:L27 E30:L30 C34:L35">
    <cfRule type="containsBlanks" dxfId="0" priority="1" stopIfTrue="1">
      <formula>LEN(TRIM(C24))=0</formula>
    </cfRule>
  </conditionalFormatting>
  <pageMargins left="0.78740157480314965" right="0.78740157480314965" top="1.181102362204724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書類作成方法</vt:lpstr>
      <vt:lpstr>①参加申込書（入力シート）</vt:lpstr>
      <vt:lpstr>➁プログラム申込書</vt:lpstr>
      <vt:lpstr>③プログラム原稿</vt:lpstr>
      <vt:lpstr>④役員・選手変更届(NEW)</vt:lpstr>
      <vt:lpstr>⑤フェイスガード申請書</vt:lpstr>
      <vt:lpstr>⑥トレーナー申請書</vt:lpstr>
      <vt:lpstr>'①参加申込書（入力シート）'!Print_Area</vt:lpstr>
      <vt:lpstr>'➁プログラム申込書'!Print_Area</vt:lpstr>
      <vt:lpstr>③プログラム原稿!Print_Area</vt:lpstr>
      <vt:lpstr>'④役員・選手変更届(NEW)'!Print_Area</vt:lpstr>
      <vt:lpstr>⑤フェイスガード申請書!Print_Area</vt:lpstr>
      <vt:lpstr>⑥トレーナー申請書!Print_Area</vt:lpstr>
      <vt:lpstr>書類作成方法!Print_Area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NEC-PCuser</dc:creator>
  <cp:lastModifiedBy>saitamahandball@outlook.jp</cp:lastModifiedBy>
  <cp:lastPrinted>2023-12-06T03:04:55Z</cp:lastPrinted>
  <dcterms:created xsi:type="dcterms:W3CDTF">2002-04-21T09:22:57Z</dcterms:created>
  <dcterms:modified xsi:type="dcterms:W3CDTF">2024-12-02T13:23:14Z</dcterms:modified>
</cp:coreProperties>
</file>